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defaultThemeVersion="124226"/>
  <mc:AlternateContent xmlns:mc="http://schemas.openxmlformats.org/markup-compatibility/2006">
    <mc:Choice Requires="x15">
      <x15ac:absPath xmlns:x15ac="http://schemas.microsoft.com/office/spreadsheetml/2010/11/ac" url="\\dg-srv-data\Juri_Marches\03 - Achats_Marchés\Procédures Marchés\Procédures 2026\01. Marchés\26.M001 Nettoyage des locaux\03.DCE Publié\ANNEXES\ANNEXE A surfaces par centre nettoyage des locaux\"/>
    </mc:Choice>
  </mc:AlternateContent>
  <xr:revisionPtr revIDLastSave="0" documentId="13_ncr:1_{316AEBD1-51C6-40C6-B6CA-6C57C7592EC3}" xr6:coauthVersionLast="47" xr6:coauthVersionMax="47" xr10:uidLastSave="{00000000-0000-0000-0000-000000000000}"/>
  <bookViews>
    <workbookView xWindow="-110" yWindow="-110" windowWidth="19420" windowHeight="10300" activeTab="2" xr2:uid="{00000000-000D-0000-FFFF-FFFF00000000}"/>
  </bookViews>
  <sheets>
    <sheet name="Table 1" sheetId="1" r:id="rId1"/>
    <sheet name="Table 2" sheetId="3" r:id="rId2"/>
    <sheet name="Table 3" sheetId="4" r:id="rId3"/>
  </sheets>
  <definedNames>
    <definedName name="_xlnm.Print_Area" localSheetId="0">'Table 1'!$A$1:$I$80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1" i="3" l="1"/>
  <c r="E78" i="1"/>
  <c r="E19" i="1"/>
  <c r="E75" i="1"/>
  <c r="E69" i="1"/>
  <c r="E43" i="1"/>
  <c r="E38" i="1"/>
  <c r="E32" i="1"/>
  <c r="E25" i="1"/>
</calcChain>
</file>

<file path=xl/sharedStrings.xml><?xml version="1.0" encoding="utf-8"?>
<sst xmlns="http://schemas.openxmlformats.org/spreadsheetml/2006/main" count="377" uniqueCount="164">
  <si>
    <r>
      <rPr>
        <sz val="12"/>
        <rFont val="Times New Roman"/>
        <family val="1"/>
      </rPr>
      <t xml:space="preserve">Les prestations d’entretien seront réalisées dans les locaux du centre EPIDE de Lanrodec, situé
</t>
    </r>
    <r>
      <rPr>
        <sz val="12"/>
        <rFont val="Times New Roman"/>
        <family val="1"/>
      </rPr>
      <t>à :</t>
    </r>
  </si>
  <si>
    <r>
      <rPr>
        <sz val="12"/>
        <rFont val="Times New Roman"/>
        <family val="1"/>
      </rPr>
      <t>Coat-an-Doc’h 22170 LANRODEC</t>
    </r>
  </si>
  <si>
    <r>
      <rPr>
        <sz val="12"/>
        <rFont val="Times New Roman"/>
        <family val="1"/>
      </rPr>
      <t>Les  éléments  des  tableaux  ci-dessous  ne  doivent  pas  être  considérés  comme  exhaustifs,  ils devront-être complétés par l’ensemble des prestations qu’il est d’usage d’intégrer à celles-ci dans la profession.</t>
    </r>
  </si>
  <si>
    <r>
      <rPr>
        <sz val="12"/>
        <rFont val="Times New Roman"/>
        <family val="1"/>
      </rPr>
      <t>Le nettoyage des locaux s’effectue chaque jour ouvrable du lundi au vendredi inclus, selon le calendrier  prévisionnel  communiqué,  de  17h00  à  19h00  en  semaine  et  de  14h  à  15h30  le vendredi</t>
    </r>
  </si>
  <si>
    <r>
      <rPr>
        <b/>
        <sz val="12"/>
        <rFont val="Times New Roman"/>
        <family val="1"/>
      </rPr>
      <t>I – ELEMENTS RELATIFS POUR LE NETTOYAGE DES SOLS</t>
    </r>
  </si>
  <si>
    <r>
      <rPr>
        <sz val="12"/>
        <rFont val="Times New Roman"/>
        <family val="1"/>
      </rPr>
      <t>Bâtiment</t>
    </r>
  </si>
  <si>
    <r>
      <rPr>
        <sz val="12"/>
        <rFont val="Times New Roman"/>
        <family val="1"/>
      </rPr>
      <t>Etage</t>
    </r>
  </si>
  <si>
    <r>
      <rPr>
        <sz val="12"/>
        <rFont val="Times New Roman"/>
        <family val="1"/>
      </rPr>
      <t>Type de pièce</t>
    </r>
  </si>
  <si>
    <r>
      <rPr>
        <sz val="12"/>
        <rFont val="Times New Roman"/>
        <family val="1"/>
      </rPr>
      <t>LOCAUX</t>
    </r>
  </si>
  <si>
    <r>
      <rPr>
        <sz val="12"/>
        <rFont val="Times New Roman"/>
        <family val="1"/>
      </rPr>
      <t>Nettoyage des sols</t>
    </r>
  </si>
  <si>
    <r>
      <rPr>
        <sz val="12"/>
        <rFont val="Times New Roman"/>
        <family val="1"/>
      </rPr>
      <t>N° de la pièce</t>
    </r>
  </si>
  <si>
    <r>
      <rPr>
        <sz val="12"/>
        <rFont val="Times New Roman"/>
        <family val="1"/>
      </rPr>
      <t>superficie en m²</t>
    </r>
  </si>
  <si>
    <r>
      <rPr>
        <sz val="12"/>
        <rFont val="Times New Roman"/>
        <family val="1"/>
      </rPr>
      <t>Type de sol</t>
    </r>
  </si>
  <si>
    <r>
      <rPr>
        <sz val="12"/>
        <rFont val="Times New Roman"/>
        <family val="1"/>
      </rPr>
      <t>RDC</t>
    </r>
  </si>
  <si>
    <r>
      <rPr>
        <sz val="12"/>
        <rFont val="Times New Roman"/>
        <family val="1"/>
      </rPr>
      <t>Couloir Entrée</t>
    </r>
  </si>
  <si>
    <r>
      <rPr>
        <sz val="12"/>
        <rFont val="Times New Roman"/>
        <family val="1"/>
      </rPr>
      <t>Carrelage</t>
    </r>
  </si>
  <si>
    <r>
      <rPr>
        <sz val="12"/>
        <rFont val="Times New Roman"/>
        <family val="1"/>
      </rPr>
      <t>Hebdomadaire</t>
    </r>
  </si>
  <si>
    <r>
      <rPr>
        <sz val="12"/>
        <rFont val="Times New Roman"/>
        <family val="1"/>
      </rPr>
      <t>Bureau ass admin</t>
    </r>
  </si>
  <si>
    <r>
      <rPr>
        <sz val="12"/>
        <rFont val="Times New Roman"/>
        <family val="1"/>
      </rPr>
      <t>Bureau recrutement</t>
    </r>
  </si>
  <si>
    <r>
      <rPr>
        <sz val="12"/>
        <rFont val="Times New Roman"/>
        <family val="1"/>
      </rPr>
      <t>Sanitaires</t>
    </r>
  </si>
  <si>
    <r>
      <rPr>
        <sz val="12"/>
        <rFont val="Times New Roman"/>
        <family val="1"/>
      </rPr>
      <t>SAN</t>
    </r>
  </si>
  <si>
    <r>
      <rPr>
        <sz val="12"/>
        <rFont val="Times New Roman"/>
        <family val="1"/>
      </rPr>
      <t>Quotidien</t>
    </r>
  </si>
  <si>
    <r>
      <rPr>
        <sz val="12"/>
        <rFont val="Times New Roman"/>
        <family val="1"/>
      </rPr>
      <t>1° Etage</t>
    </r>
  </si>
  <si>
    <r>
      <rPr>
        <sz val="12"/>
        <rFont val="Times New Roman"/>
        <family val="1"/>
      </rPr>
      <t>Bureau CSMG</t>
    </r>
  </si>
  <si>
    <r>
      <rPr>
        <sz val="12"/>
        <rFont val="Times New Roman"/>
        <family val="1"/>
      </rPr>
      <t>Parquet</t>
    </r>
  </si>
  <si>
    <r>
      <rPr>
        <sz val="12"/>
        <rFont val="Times New Roman"/>
        <family val="1"/>
      </rPr>
      <t>Bureau Directrice</t>
    </r>
  </si>
  <si>
    <r>
      <rPr>
        <sz val="12"/>
        <rFont val="Times New Roman"/>
        <family val="1"/>
      </rPr>
      <t>Escalier/pallier</t>
    </r>
  </si>
  <si>
    <r>
      <rPr>
        <b/>
        <sz val="12"/>
        <rFont val="Times New Roman"/>
        <family val="1"/>
      </rPr>
      <t>TOTAL 1</t>
    </r>
  </si>
  <si>
    <r>
      <rPr>
        <sz val="12"/>
        <rFont val="Times New Roman"/>
        <family val="1"/>
      </rPr>
      <t>Rdc</t>
    </r>
  </si>
  <si>
    <r>
      <rPr>
        <sz val="12"/>
        <rFont val="Times New Roman"/>
        <family val="1"/>
      </rPr>
      <t>Plastifié</t>
    </r>
  </si>
  <si>
    <r>
      <rPr>
        <b/>
        <sz val="12"/>
        <rFont val="Times New Roman"/>
        <family val="1"/>
      </rPr>
      <t>TOTAL 3</t>
    </r>
  </si>
  <si>
    <r>
      <rPr>
        <sz val="12"/>
        <rFont val="Times New Roman"/>
        <family val="1"/>
      </rPr>
      <t>Salle de repos agents</t>
    </r>
  </si>
  <si>
    <r>
      <rPr>
        <sz val="12"/>
        <rFont val="Times New Roman"/>
        <family val="1"/>
      </rPr>
      <t>Bureau technique smg</t>
    </r>
  </si>
  <si>
    <r>
      <rPr>
        <b/>
        <sz val="12"/>
        <rFont val="Times New Roman"/>
        <family val="1"/>
      </rPr>
      <t>TOTAL 4</t>
    </r>
  </si>
  <si>
    <r>
      <rPr>
        <sz val="12"/>
        <rFont val="Times New Roman"/>
        <family val="1"/>
      </rPr>
      <t>Bureau de veille</t>
    </r>
  </si>
  <si>
    <r>
      <rPr>
        <sz val="12"/>
        <rFont val="Times New Roman"/>
        <family val="1"/>
      </rPr>
      <t>EA1</t>
    </r>
  </si>
  <si>
    <r>
      <rPr>
        <sz val="12"/>
        <rFont val="Times New Roman"/>
        <family val="1"/>
      </rPr>
      <t>Sanitaire/Douche</t>
    </r>
  </si>
  <si>
    <r>
      <rPr>
        <b/>
        <sz val="12"/>
        <rFont val="Times New Roman"/>
        <family val="1"/>
      </rPr>
      <t>TOTAL 5</t>
    </r>
  </si>
  <si>
    <r>
      <rPr>
        <b/>
        <sz val="12"/>
        <rFont val="Times New Roman"/>
        <family val="1"/>
      </rPr>
      <t>TOTAL 6</t>
    </r>
  </si>
  <si>
    <r>
      <rPr>
        <sz val="12"/>
        <rFont val="Times New Roman"/>
        <family val="1"/>
      </rPr>
      <t>Bureau CSECI</t>
    </r>
  </si>
  <si>
    <r>
      <rPr>
        <sz val="12"/>
        <rFont val="Times New Roman"/>
        <family val="1"/>
      </rPr>
      <t>LVA</t>
    </r>
  </si>
  <si>
    <r>
      <rPr>
        <sz val="12"/>
        <rFont val="Times New Roman"/>
        <family val="1"/>
      </rPr>
      <t>Infirmerie</t>
    </r>
  </si>
  <si>
    <r>
      <rPr>
        <sz val="12"/>
        <rFont val="Times New Roman"/>
        <family val="1"/>
      </rPr>
      <t>LVB</t>
    </r>
  </si>
  <si>
    <r>
      <rPr>
        <sz val="12"/>
        <rFont val="Times New Roman"/>
        <family val="1"/>
      </rPr>
      <t>Bureau Section 3</t>
    </r>
  </si>
  <si>
    <r>
      <rPr>
        <sz val="12"/>
        <rFont val="Times New Roman"/>
        <family val="1"/>
      </rPr>
      <t>Bureau Section 4</t>
    </r>
  </si>
  <si>
    <r>
      <rPr>
        <sz val="12"/>
        <rFont val="Times New Roman"/>
        <family val="1"/>
      </rPr>
      <t>Bureau CAS</t>
    </r>
  </si>
  <si>
    <r>
      <rPr>
        <sz val="12"/>
        <rFont val="Times New Roman"/>
        <family val="1"/>
      </rPr>
      <t>Bureau CSIPROF</t>
    </r>
  </si>
  <si>
    <r>
      <rPr>
        <sz val="12"/>
        <rFont val="Times New Roman"/>
        <family val="1"/>
      </rPr>
      <t>Bureau Section 1</t>
    </r>
  </si>
  <si>
    <r>
      <rPr>
        <sz val="12"/>
        <rFont val="Times New Roman"/>
        <family val="1"/>
      </rPr>
      <t>Bureau Section 2</t>
    </r>
  </si>
  <si>
    <r>
      <rPr>
        <sz val="12"/>
        <rFont val="Times New Roman"/>
        <family val="1"/>
      </rPr>
      <t>Bureau Entretien d'aide</t>
    </r>
  </si>
  <si>
    <r>
      <rPr>
        <b/>
        <sz val="12"/>
        <rFont val="Times New Roman"/>
        <family val="1"/>
      </rPr>
      <t>TOTAL 7</t>
    </r>
  </si>
  <si>
    <r>
      <rPr>
        <b/>
        <sz val="12"/>
        <rFont val="Times New Roman"/>
        <family val="1"/>
      </rPr>
      <t>TOTAL 8</t>
    </r>
  </si>
  <si>
    <r>
      <rPr>
        <b/>
        <sz val="12"/>
        <rFont val="Times New Roman"/>
        <family val="1"/>
      </rPr>
      <t>m²</t>
    </r>
  </si>
  <si>
    <r>
      <rPr>
        <b/>
        <sz val="12"/>
        <rFont val="Times New Roman"/>
        <family val="1"/>
      </rPr>
      <t>II – ELEMENTS RELATIFS POUR LE NETTOYAGE DES VITRERIES</t>
    </r>
  </si>
  <si>
    <r>
      <rPr>
        <sz val="12"/>
        <rFont val="Times New Roman"/>
        <family val="1"/>
      </rPr>
      <t>VITRERIE</t>
    </r>
  </si>
  <si>
    <r>
      <rPr>
        <sz val="12"/>
        <rFont val="Times New Roman"/>
        <family val="1"/>
      </rPr>
      <t>Nettoyage des vitreries</t>
    </r>
  </si>
  <si>
    <r>
      <rPr>
        <sz val="12"/>
        <rFont val="Times New Roman"/>
        <family val="1"/>
      </rPr>
      <t>vitrerie en m² (double face)</t>
    </r>
  </si>
  <si>
    <r>
      <rPr>
        <sz val="12"/>
        <rFont val="Times New Roman"/>
        <family val="1"/>
      </rPr>
      <t>Annuel</t>
    </r>
  </si>
  <si>
    <r>
      <rPr>
        <sz val="12"/>
        <rFont val="Times New Roman"/>
        <family val="1"/>
      </rPr>
      <t>Bureau Ass Admin</t>
    </r>
  </si>
  <si>
    <r>
      <rPr>
        <sz val="12"/>
        <rFont val="Times New Roman"/>
        <family val="1"/>
      </rPr>
      <t>1°Etage</t>
    </r>
  </si>
  <si>
    <r>
      <rPr>
        <sz val="12"/>
        <rFont val="Times New Roman"/>
        <family val="1"/>
      </rPr>
      <t>Internat + bureau</t>
    </r>
  </si>
  <si>
    <r>
      <rPr>
        <sz val="12"/>
        <rFont val="Times New Roman"/>
        <family val="1"/>
      </rPr>
      <t>Internat</t>
    </r>
  </si>
  <si>
    <r>
      <rPr>
        <sz val="12"/>
        <rFont val="Times New Roman"/>
        <family val="1"/>
      </rPr>
      <t>RDJ</t>
    </r>
  </si>
  <si>
    <r>
      <rPr>
        <sz val="12"/>
        <rFont val="Times New Roman"/>
        <family val="1"/>
      </rPr>
      <t>Bureau Section</t>
    </r>
  </si>
  <si>
    <r>
      <rPr>
        <sz val="12"/>
        <rFont val="Times New Roman"/>
        <family val="1"/>
      </rPr>
      <t>1° étage</t>
    </r>
  </si>
  <si>
    <r>
      <rPr>
        <sz val="12"/>
        <rFont val="Times New Roman"/>
        <family val="1"/>
      </rPr>
      <t>Salle télé + repos</t>
    </r>
  </si>
  <si>
    <t>Bureau GB</t>
  </si>
  <si>
    <t>Résidence Secondaire    Bâtiment n° 1</t>
  </si>
  <si>
    <t>1.1</t>
  </si>
  <si>
    <t>1.2</t>
  </si>
  <si>
    <t>1.4</t>
  </si>
  <si>
    <t>1.5</t>
  </si>
  <si>
    <t>Bureau FM</t>
  </si>
  <si>
    <r>
      <rPr>
        <sz val="12"/>
        <rFont val="Times New Roman"/>
        <family val="1"/>
      </rPr>
      <t>Les Becchi</t>
    </r>
    <r>
      <rPr>
        <sz val="12"/>
        <rFont val="Times New Roman"/>
      </rPr>
      <t xml:space="preserve">   Bâtiment n° 4</t>
    </r>
  </si>
  <si>
    <t>Salle de réunion</t>
  </si>
  <si>
    <t>Michel Magon   Bâtiment n° 3</t>
  </si>
  <si>
    <t>Salle de repas agents</t>
  </si>
  <si>
    <t>Quotidien</t>
  </si>
  <si>
    <t>Hebdomadaire</t>
  </si>
  <si>
    <r>
      <rPr>
        <sz val="12"/>
        <rFont val="Times New Roman"/>
        <family val="1"/>
      </rPr>
      <t>Saint Fiacre</t>
    </r>
    <r>
      <rPr>
        <sz val="12"/>
        <rFont val="Times New Roman"/>
      </rPr>
      <t xml:space="preserve">  Bâtiment n° 7</t>
    </r>
  </si>
  <si>
    <t>Saint Fiacre  Bâtiment n° 7</t>
  </si>
  <si>
    <r>
      <rPr>
        <sz val="12"/>
        <rFont val="Times New Roman"/>
        <family val="1"/>
      </rPr>
      <t>Saint Yves</t>
    </r>
    <r>
      <rPr>
        <sz val="12"/>
        <rFont val="Times New Roman"/>
      </rPr>
      <t xml:space="preserve">  Bâtiment n° 6</t>
    </r>
  </si>
  <si>
    <t>Rez de cours</t>
  </si>
  <si>
    <t>Laura Vicuna  Bâtiment n° 2</t>
  </si>
  <si>
    <t xml:space="preserve">Bureau CSECI               </t>
  </si>
  <si>
    <t>12 et 13</t>
  </si>
  <si>
    <t>9 et 10</t>
  </si>
  <si>
    <t>Chambre de veille</t>
  </si>
  <si>
    <t>Salle d'attente</t>
  </si>
  <si>
    <t>Vestiaires agents</t>
  </si>
  <si>
    <t>Hall d’entrée + Circulation</t>
  </si>
  <si>
    <t>Bureau entretien indiv. + Psy</t>
  </si>
  <si>
    <t xml:space="preserve">Sanitaires </t>
  </si>
  <si>
    <t>Escalier + paliers + dégagements</t>
  </si>
  <si>
    <t>Bureau CRE</t>
  </si>
  <si>
    <t>Bureau Coordo Péda</t>
  </si>
  <si>
    <t>1.3</t>
  </si>
  <si>
    <t>Bureau CSIPROF</t>
  </si>
  <si>
    <t>Bureau Formateur sport</t>
  </si>
  <si>
    <t>1.6</t>
  </si>
  <si>
    <t>Circulation</t>
  </si>
  <si>
    <t>1.8</t>
  </si>
  <si>
    <t>1.7</t>
  </si>
  <si>
    <t>1.9</t>
  </si>
  <si>
    <t>Bureau SSI</t>
  </si>
  <si>
    <r>
      <rPr>
        <sz val="12"/>
        <rFont val="Times New Roman"/>
        <family val="1"/>
      </rPr>
      <t>Pastol</t>
    </r>
    <r>
      <rPr>
        <sz val="12"/>
        <rFont val="Times New Roman"/>
      </rPr>
      <t xml:space="preserve">   Bâtiment n° 9</t>
    </r>
  </si>
  <si>
    <t>Sous-sol</t>
  </si>
  <si>
    <t xml:space="preserve">Magasin d'habillement </t>
  </si>
  <si>
    <t>0.2 et 0.3</t>
  </si>
  <si>
    <t>Bi-hebdomadaire</t>
  </si>
  <si>
    <t>Bureau Ass Dir</t>
  </si>
  <si>
    <t>Bureau GRH</t>
  </si>
  <si>
    <t xml:space="preserve">TOTAL SURFACE A NETTOYER </t>
  </si>
  <si>
    <t>Résidence Principale   Bâtiment n° 1</t>
  </si>
  <si>
    <r>
      <rPr>
        <sz val="12"/>
        <rFont val="Times New Roman"/>
        <family val="1"/>
      </rPr>
      <t>RS1</t>
    </r>
  </si>
  <si>
    <r>
      <rPr>
        <sz val="12"/>
        <rFont val="Times New Roman"/>
        <family val="1"/>
      </rPr>
      <t>RS2</t>
    </r>
  </si>
  <si>
    <r>
      <rPr>
        <sz val="12"/>
        <rFont val="Times New Roman"/>
        <family val="1"/>
      </rPr>
      <t>salle d’attente</t>
    </r>
  </si>
  <si>
    <r>
      <rPr>
        <sz val="12"/>
        <rFont val="Times New Roman"/>
        <family val="1"/>
      </rPr>
      <t>RS3</t>
    </r>
  </si>
  <si>
    <r>
      <rPr>
        <sz val="12"/>
        <rFont val="Times New Roman"/>
        <family val="1"/>
      </rPr>
      <t>RS4</t>
    </r>
  </si>
  <si>
    <r>
      <rPr>
        <sz val="12"/>
        <rFont val="Times New Roman"/>
        <family val="1"/>
      </rPr>
      <t>Bureau Ass Dir</t>
    </r>
    <r>
      <rPr>
        <strike/>
        <sz val="12"/>
        <rFont val="Times New Roman"/>
        <family val="1"/>
      </rPr>
      <t>/RH</t>
    </r>
  </si>
  <si>
    <r>
      <rPr>
        <sz val="12"/>
        <rFont val="Times New Roman"/>
        <family val="1"/>
      </rPr>
      <t>RS5</t>
    </r>
  </si>
  <si>
    <r>
      <rPr>
        <sz val="12"/>
        <rFont val="Times New Roman"/>
        <family val="1"/>
      </rPr>
      <t>Bureaudirectrice</t>
    </r>
  </si>
  <si>
    <r>
      <rPr>
        <sz val="12"/>
        <rFont val="Times New Roman"/>
        <family val="1"/>
      </rPr>
      <t>RS6</t>
    </r>
  </si>
  <si>
    <r>
      <rPr>
        <sz val="12"/>
        <rFont val="Times New Roman"/>
        <family val="1"/>
      </rPr>
      <t>Bureau Budget</t>
    </r>
  </si>
  <si>
    <r>
      <rPr>
        <sz val="12"/>
        <rFont val="Times New Roman"/>
        <family val="1"/>
      </rPr>
      <t>RS7</t>
    </r>
  </si>
  <si>
    <r>
      <rPr>
        <sz val="12"/>
        <rFont val="Times New Roman"/>
        <family val="1"/>
      </rPr>
      <t>Les Becchi</t>
    </r>
    <r>
      <rPr>
        <sz val="12"/>
        <rFont val="Times New Roman"/>
      </rPr>
      <t xml:space="preserve">  Bâtiment n° 4</t>
    </r>
  </si>
  <si>
    <r>
      <rPr>
        <sz val="12"/>
        <rFont val="Times New Roman"/>
        <family val="1"/>
      </rPr>
      <t>Salle formation</t>
    </r>
  </si>
  <si>
    <r>
      <rPr>
        <sz val="12"/>
        <rFont val="Times New Roman"/>
        <family val="1"/>
      </rPr>
      <t>BEC2</t>
    </r>
  </si>
  <si>
    <r>
      <rPr>
        <sz val="12"/>
        <rFont val="Times New Roman"/>
        <family val="1"/>
      </rPr>
      <t>BEC3</t>
    </r>
  </si>
  <si>
    <r>
      <rPr>
        <sz val="12"/>
        <rFont val="Times New Roman"/>
        <family val="1"/>
      </rPr>
      <t>Bureau directeur</t>
    </r>
  </si>
  <si>
    <r>
      <rPr>
        <sz val="12"/>
        <rFont val="Times New Roman"/>
        <family val="1"/>
      </rPr>
      <t>BEC1</t>
    </r>
  </si>
  <si>
    <r>
      <rPr>
        <sz val="12"/>
        <rFont val="Times New Roman"/>
        <family val="1"/>
      </rPr>
      <t>Michel Magon</t>
    </r>
    <r>
      <rPr>
        <sz val="12"/>
        <rFont val="Times New Roman"/>
      </rPr>
      <t xml:space="preserve">  Bâtiment n° 3</t>
    </r>
  </si>
  <si>
    <r>
      <rPr>
        <sz val="12"/>
        <rFont val="Times New Roman"/>
        <family val="1"/>
      </rPr>
      <t>MG1</t>
    </r>
  </si>
  <si>
    <r>
      <rPr>
        <sz val="12"/>
        <rFont val="Times New Roman"/>
        <family val="1"/>
      </rPr>
      <t>Vestiaires agents</t>
    </r>
  </si>
  <si>
    <r>
      <rPr>
        <sz val="12"/>
        <rFont val="Times New Roman"/>
        <family val="1"/>
      </rPr>
      <t>MG2</t>
    </r>
  </si>
  <si>
    <r>
      <rPr>
        <sz val="12"/>
        <rFont val="Times New Roman"/>
        <family val="1"/>
      </rPr>
      <t>Saint Yves</t>
    </r>
    <r>
      <rPr>
        <sz val="12"/>
        <rFont val="Times New Roman"/>
      </rPr>
      <t xml:space="preserve">   Bâtiment n° 6</t>
    </r>
  </si>
  <si>
    <t>Laura Vicuna Bâtiment n° 2</t>
  </si>
  <si>
    <r>
      <rPr>
        <sz val="12"/>
        <rFont val="Times New Roman"/>
        <family val="1"/>
      </rPr>
      <t>LV1</t>
    </r>
  </si>
  <si>
    <r>
      <rPr>
        <sz val="12"/>
        <rFont val="Times New Roman"/>
        <family val="1"/>
      </rPr>
      <t>LV2</t>
    </r>
  </si>
  <si>
    <r>
      <rPr>
        <sz val="12"/>
        <rFont val="Times New Roman"/>
        <family val="1"/>
      </rPr>
      <t>LV3</t>
    </r>
  </si>
  <si>
    <r>
      <rPr>
        <sz val="12"/>
        <rFont val="Times New Roman"/>
        <family val="1"/>
      </rPr>
      <t>LVC</t>
    </r>
  </si>
  <si>
    <r>
      <rPr>
        <sz val="12"/>
        <rFont val="Times New Roman"/>
        <family val="1"/>
      </rPr>
      <t>LV4</t>
    </r>
  </si>
  <si>
    <r>
      <rPr>
        <sz val="12"/>
        <rFont val="Times New Roman"/>
        <family val="1"/>
      </rPr>
      <t>LV5</t>
    </r>
  </si>
  <si>
    <r>
      <rPr>
        <sz val="12"/>
        <rFont val="Times New Roman"/>
        <family val="1"/>
      </rPr>
      <t>LV6</t>
    </r>
  </si>
  <si>
    <r>
      <rPr>
        <sz val="12"/>
        <rFont val="Times New Roman"/>
        <family val="1"/>
      </rPr>
      <t>LVD</t>
    </r>
  </si>
  <si>
    <r>
      <rPr>
        <sz val="12"/>
        <rFont val="Times New Roman"/>
        <family val="1"/>
      </rPr>
      <t>Pastol</t>
    </r>
    <r>
      <rPr>
        <sz val="12"/>
        <rFont val="Times New Roman"/>
      </rPr>
      <t xml:space="preserve">           Bâtiment n°9</t>
    </r>
  </si>
  <si>
    <r>
      <rPr>
        <sz val="12"/>
        <rFont val="Times New Roman"/>
        <family val="1"/>
      </rPr>
      <t>Habillement/Informatique</t>
    </r>
  </si>
  <si>
    <r>
      <rPr>
        <sz val="12"/>
        <rFont val="Times New Roman"/>
        <family val="1"/>
      </rPr>
      <t>Bureau SSI/Foyer/Salles</t>
    </r>
  </si>
  <si>
    <r>
      <rPr>
        <sz val="12"/>
        <rFont val="Times New Roman"/>
        <family val="1"/>
      </rPr>
      <t>Internat féminin/Salles</t>
    </r>
  </si>
  <si>
    <r>
      <rPr>
        <sz val="12"/>
        <rFont val="Times New Roman"/>
        <family val="1"/>
      </rPr>
      <t>Foyer</t>
    </r>
    <r>
      <rPr>
        <sz val="12"/>
        <rFont val="Times New Roman"/>
      </rPr>
      <t xml:space="preserve">            Bâtiment n° 8</t>
    </r>
  </si>
  <si>
    <r>
      <rPr>
        <b/>
        <sz val="12"/>
        <rFont val="Times New Roman"/>
        <family val="1"/>
      </rPr>
      <t>TOTAL 9</t>
    </r>
  </si>
  <si>
    <r>
      <t>Self</t>
    </r>
    <r>
      <rPr>
        <sz val="12"/>
        <rFont val="Times New Roman"/>
      </rPr>
      <t xml:space="preserve">                 Bâtiment n° 12</t>
    </r>
  </si>
  <si>
    <r>
      <rPr>
        <sz val="12"/>
        <rFont val="Times New Roman"/>
        <family val="1"/>
      </rPr>
      <t>Salle</t>
    </r>
    <r>
      <rPr>
        <sz val="12"/>
        <rFont val="Times New Roman"/>
      </rPr>
      <t xml:space="preserve"> de repas</t>
    </r>
  </si>
  <si>
    <t>TOTAL 10</t>
  </si>
  <si>
    <r>
      <rPr>
        <b/>
        <sz val="12"/>
        <rFont val="Times New Roman"/>
        <family val="1"/>
      </rPr>
      <t>III – PRESTATIONS ATTENDUES POUR LE CENTRE EPIDE DE LANRODEC</t>
    </r>
  </si>
  <si>
    <r>
      <rPr>
        <sz val="12"/>
        <rFont val="Times New Roman"/>
        <family val="1"/>
      </rPr>
      <t>L’organisation du nettoyage sera définie au préalable par le titulaire pour chacun de ses agents et chaque jour de la semaine.</t>
    </r>
  </si>
  <si>
    <r>
      <rPr>
        <b/>
        <sz val="12"/>
        <rFont val="Times New Roman"/>
        <family val="1"/>
      </rPr>
      <t>N.B : Les produits ménagers utilisés pour l’entretien des sanitaires et les douches doivent- être impérativement respectueux des fosses septiques.</t>
    </r>
  </si>
  <si>
    <r>
      <rPr>
        <b/>
        <sz val="12"/>
        <rFont val="Times New Roman"/>
        <family val="1"/>
      </rPr>
      <t>3.1.      Nettoyage des sanitaires, douches, bureaux et salles, escaliers, couloirs et halls</t>
    </r>
  </si>
  <si>
    <r>
      <rPr>
        <sz val="12"/>
        <rFont val="Times New Roman"/>
        <family val="1"/>
      </rPr>
      <t>Cependant, il se  peut que la  périodicité du  nettoyage des sols soit différente pour  certaines pièces. Dans ce cas, le titulaire trouvera les éléments dans le tableau relatif pour le nettoyage des sols dans le présent CCTP.</t>
    </r>
  </si>
  <si>
    <r>
      <rPr>
        <b/>
        <sz val="12"/>
        <rFont val="Times New Roman"/>
        <family val="1"/>
      </rPr>
      <t>3.2.      Nettoyage des vitreries</t>
    </r>
  </si>
  <si>
    <r>
      <rPr>
        <sz val="12"/>
        <rFont val="Times New Roman"/>
        <family val="1"/>
      </rPr>
      <t xml:space="preserve">Ces  prestations  seront  à  réaliser  annuellement  selon  un  planning  établit  avec  le  centre  et comprennent :
</t>
    </r>
    <r>
      <rPr>
        <sz val="12"/>
        <rFont val="Symbol"/>
        <family val="5"/>
      </rPr>
      <t></t>
    </r>
    <r>
      <rPr>
        <sz val="12"/>
        <rFont val="Times New Roman"/>
        <family val="1"/>
      </rPr>
      <t xml:space="preserve">   lavage de la vitrerie (deux faces) et rebords des fenêtres pour l’ensemble des bâtiments (Cf. supra « </t>
    </r>
    <r>
      <rPr>
        <i/>
        <sz val="12"/>
        <rFont val="Times New Roman"/>
        <family val="1"/>
      </rPr>
      <t xml:space="preserve">II- Eléments relatifs pour le nettoyage de la vitrerie »,
</t>
    </r>
    <r>
      <rPr>
        <sz val="12"/>
        <rFont val="Symbol"/>
        <family val="5"/>
      </rPr>
      <t></t>
    </r>
    <r>
      <rPr>
        <sz val="12"/>
        <rFont val="Times New Roman"/>
        <family val="1"/>
      </rPr>
      <t xml:space="preserve">   lavage de la vitrerie des cloisons internes (deux faces).</t>
    </r>
  </si>
  <si>
    <r>
      <rPr>
        <sz val="12"/>
        <rFont val="Times New Roman"/>
        <family val="1"/>
      </rPr>
      <t>Les  vitres  sont  hautes  et  certaines  présentent  des  impostes.  Prévoir  des  outils  à  manche extensible. Les prestations s’effectueront sans nacelle mais avec des équipements de sécurité pour monter sur les rebords de fenêtre.</t>
    </r>
  </si>
  <si>
    <t xml:space="preserve">ANNEXE
PRESTATIONS AU CENTRE EPIDE DE LANRODEC </t>
  </si>
  <si>
    <t>L’ensemble des prestations de nettoyage sont décrites « Prestations communes à tous les centres pour le nettoyage des locaux » du CCTP général. Le titulaire est tenu de s’y référer.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</si>
</sst>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rgb="FF000000"/>
      <name val="Times New Roman"/>
      <charset val="204"/>
    </font>
    <font>
      <sz val="12"/>
      <name val="Times New Roman"/>
    </font>
    <font>
      <b/>
      <sz val="12"/>
      <name val="Times New Roman"/>
    </font>
    <font>
      <sz val="12"/>
      <color rgb="FF000000"/>
      <name val="Times New Roman"/>
      <family val="2"/>
    </font>
    <font>
      <b/>
      <sz val="12"/>
      <color rgb="FF000000"/>
      <name val="Times New Roman"/>
      <family val="2"/>
    </font>
    <font>
      <sz val="10.5"/>
      <color rgb="FF000000"/>
      <name val="Times New Roman"/>
      <family val="2"/>
    </font>
    <font>
      <b/>
      <sz val="14"/>
      <name val="Times New Roman"/>
      <family val="1"/>
    </font>
    <font>
      <sz val="12"/>
      <name val="Times New Roman"/>
      <family val="1"/>
    </font>
    <font>
      <b/>
      <sz val="12"/>
      <name val="Times New Roman"/>
      <family val="1"/>
    </font>
    <font>
      <sz val="12"/>
      <color rgb="FF000000"/>
      <name val="Times New Roman"/>
      <family val="1"/>
    </font>
    <font>
      <strike/>
      <sz val="12"/>
      <name val="Times New Roman"/>
      <family val="1"/>
    </font>
    <font>
      <sz val="12"/>
      <name val="Symbol"/>
      <family val="5"/>
    </font>
    <font>
      <i/>
      <sz val="12"/>
      <name val="Times New Roman"/>
      <family val="1"/>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theme="0" tint="-0.249977111117893"/>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style="thin">
        <color rgb="FF000000"/>
      </top>
      <bottom/>
      <diagonal/>
    </border>
    <border>
      <left/>
      <right/>
      <top/>
      <bottom style="thin">
        <color rgb="FF000000"/>
      </bottom>
      <diagonal/>
    </border>
    <border>
      <left style="thin">
        <color rgb="FF000000"/>
      </left>
      <right/>
      <top style="thin">
        <color auto="1"/>
      </top>
      <bottom/>
      <diagonal/>
    </border>
    <border>
      <left/>
      <right style="thin">
        <color rgb="FF000000"/>
      </right>
      <top style="thin">
        <color auto="1"/>
      </top>
      <bottom/>
      <diagonal/>
    </border>
  </borders>
  <cellStyleXfs count="1">
    <xf numFmtId="0" fontId="0" fillId="0" borderId="0"/>
  </cellStyleXfs>
  <cellXfs count="150">
    <xf numFmtId="0" fontId="0" fillId="0" borderId="0" xfId="0" applyAlignment="1">
      <alignment horizontal="left" vertical="top"/>
    </xf>
    <xf numFmtId="0" fontId="1" fillId="2" borderId="1" xfId="0" applyFont="1" applyFill="1" applyBorder="1" applyAlignment="1">
      <alignment horizontal="left" vertical="top" wrapText="1" indent="3"/>
    </xf>
    <xf numFmtId="0" fontId="1" fillId="2" borderId="1" xfId="0" applyFont="1" applyFill="1" applyBorder="1" applyAlignment="1">
      <alignment horizontal="center" vertical="top" wrapText="1"/>
    </xf>
    <xf numFmtId="0" fontId="1" fillId="3" borderId="1" xfId="0" applyFont="1" applyFill="1" applyBorder="1" applyAlignment="1">
      <alignment horizontal="left" vertical="top" wrapText="1"/>
    </xf>
    <xf numFmtId="0" fontId="1" fillId="2" borderId="1" xfId="0" applyFont="1" applyFill="1" applyBorder="1" applyAlignment="1">
      <alignment horizontal="left" vertical="top" wrapText="1" inden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0" borderId="1" xfId="0" applyFont="1" applyBorder="1" applyAlignment="1">
      <alignment horizontal="left" vertical="top" wrapText="1"/>
    </xf>
    <xf numFmtId="0" fontId="0" fillId="3" borderId="1" xfId="0" applyFill="1" applyBorder="1" applyAlignment="1">
      <alignment horizontal="left" wrapText="1"/>
    </xf>
    <xf numFmtId="2" fontId="3" fillId="0" borderId="1" xfId="0" applyNumberFormat="1" applyFont="1" applyBorder="1" applyAlignment="1">
      <alignment horizontal="center" vertical="top" shrinkToFit="1"/>
    </xf>
    <xf numFmtId="0" fontId="1" fillId="0" borderId="1" xfId="0" applyFont="1" applyBorder="1" applyAlignment="1">
      <alignment horizontal="center" vertical="top" wrapText="1"/>
    </xf>
    <xf numFmtId="0" fontId="2" fillId="0" borderId="1" xfId="0" applyFont="1" applyBorder="1" applyAlignment="1">
      <alignment horizontal="left" vertical="top" wrapText="1"/>
    </xf>
    <xf numFmtId="0" fontId="0" fillId="0" borderId="5" xfId="0" applyBorder="1" applyAlignment="1">
      <alignment horizontal="left" wrapText="1"/>
    </xf>
    <xf numFmtId="2" fontId="4" fillId="0" borderId="1" xfId="0" applyNumberFormat="1" applyFont="1" applyBorder="1" applyAlignment="1">
      <alignment horizontal="center" vertical="top" shrinkToFit="1"/>
    </xf>
    <xf numFmtId="0" fontId="0" fillId="0" borderId="7" xfId="0" applyBorder="1" applyAlignment="1">
      <alignment horizontal="left" wrapText="1"/>
    </xf>
    <xf numFmtId="0" fontId="0" fillId="2" borderId="1" xfId="0" applyFill="1" applyBorder="1" applyAlignment="1">
      <alignment horizontal="left" vertical="center" wrapText="1"/>
    </xf>
    <xf numFmtId="0" fontId="1" fillId="2" borderId="6" xfId="0" applyFont="1" applyFill="1" applyBorder="1" applyAlignment="1">
      <alignment horizontal="left" vertical="top" wrapText="1" indent="1"/>
    </xf>
    <xf numFmtId="0" fontId="1" fillId="2" borderId="6" xfId="0" applyFont="1" applyFill="1" applyBorder="1" applyAlignment="1">
      <alignment horizontal="left" vertical="top" wrapText="1"/>
    </xf>
    <xf numFmtId="0" fontId="1" fillId="2" borderId="6" xfId="0" applyFont="1" applyFill="1" applyBorder="1" applyAlignment="1">
      <alignment horizontal="center" vertical="center" wrapText="1"/>
    </xf>
    <xf numFmtId="0" fontId="1" fillId="0" borderId="6" xfId="0" applyFont="1" applyBorder="1" applyAlignment="1">
      <alignment horizontal="left" vertical="top" wrapText="1"/>
    </xf>
    <xf numFmtId="0" fontId="1" fillId="0" borderId="1" xfId="0" applyFont="1" applyBorder="1" applyAlignment="1">
      <alignment horizontal="left" vertical="top" wrapText="1" indent="2"/>
    </xf>
    <xf numFmtId="1" fontId="3" fillId="0" borderId="1" xfId="0" applyNumberFormat="1" applyFont="1" applyBorder="1" applyAlignment="1">
      <alignment horizontal="center" vertical="top" shrinkToFit="1"/>
    </xf>
    <xf numFmtId="1" fontId="4" fillId="0" borderId="1" xfId="0" applyNumberFormat="1" applyFont="1" applyBorder="1" applyAlignment="1">
      <alignment horizontal="center" vertical="top" shrinkToFit="1"/>
    </xf>
    <xf numFmtId="0" fontId="1" fillId="2" borderId="1" xfId="0" applyFont="1" applyFill="1" applyBorder="1" applyAlignment="1">
      <alignment horizontal="left" vertical="top" wrapText="1" indent="4"/>
    </xf>
    <xf numFmtId="0" fontId="1" fillId="0" borderId="6" xfId="0" applyFont="1" applyBorder="1" applyAlignment="1">
      <alignment horizontal="center" vertical="top" wrapText="1"/>
    </xf>
    <xf numFmtId="0" fontId="2" fillId="0" borderId="6" xfId="0" applyFont="1" applyBorder="1" applyAlignment="1">
      <alignment horizontal="left" vertical="top" wrapText="1"/>
    </xf>
    <xf numFmtId="0" fontId="1" fillId="2" borderId="6" xfId="0" applyFont="1" applyFill="1" applyBorder="1" applyAlignment="1">
      <alignment horizontal="center" vertical="top" wrapText="1"/>
    </xf>
    <xf numFmtId="0" fontId="7" fillId="0" borderId="1" xfId="0" applyFont="1" applyBorder="1" applyAlignment="1">
      <alignment horizontal="left" vertical="top" wrapText="1"/>
    </xf>
    <xf numFmtId="0" fontId="7" fillId="0" borderId="5" xfId="0" applyFont="1" applyBorder="1" applyAlignment="1">
      <alignment horizontal="center" vertical="top" wrapText="1"/>
    </xf>
    <xf numFmtId="0" fontId="7" fillId="0" borderId="1" xfId="0" applyFont="1" applyBorder="1" applyAlignment="1">
      <alignment horizontal="center" vertical="top" wrapText="1"/>
    </xf>
    <xf numFmtId="0" fontId="7" fillId="0" borderId="1" xfId="0" applyFont="1" applyBorder="1" applyAlignment="1">
      <alignment horizontal="left" vertical="top" wrapText="1" indent="2"/>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top" shrinkToFi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3" fillId="0" borderId="1" xfId="0" applyFont="1" applyBorder="1" applyAlignment="1">
      <alignment horizontal="center" vertical="center" shrinkToFit="1"/>
    </xf>
    <xf numFmtId="0" fontId="9" fillId="4" borderId="1" xfId="0" applyFont="1" applyFill="1" applyBorder="1" applyAlignment="1">
      <alignment horizontal="center" vertical="center" wrapText="1"/>
    </xf>
    <xf numFmtId="0" fontId="5" fillId="0" borderId="1" xfId="0" applyFont="1" applyBorder="1" applyAlignment="1">
      <alignment horizontal="center" vertical="center" shrinkToFit="1"/>
    </xf>
    <xf numFmtId="0" fontId="7" fillId="0" borderId="8" xfId="0" applyFont="1" applyBorder="1" applyAlignment="1">
      <alignment horizontal="center" vertical="top" wrapText="1"/>
    </xf>
    <xf numFmtId="0" fontId="1" fillId="4" borderId="1" xfId="0" applyFont="1" applyFill="1" applyBorder="1" applyAlignment="1">
      <alignment horizontal="center" vertical="top" wrapText="1"/>
    </xf>
    <xf numFmtId="2" fontId="3" fillId="0" borderId="1" xfId="0" applyNumberFormat="1" applyFont="1" applyBorder="1" applyAlignment="1">
      <alignment horizontal="center" vertical="center" shrinkToFit="1"/>
    </xf>
    <xf numFmtId="0" fontId="1" fillId="0" borderId="1" xfId="0" applyFont="1" applyBorder="1" applyAlignment="1">
      <alignment horizontal="left" vertical="center" wrapText="1"/>
    </xf>
    <xf numFmtId="0" fontId="0" fillId="0" borderId="1" xfId="0" applyBorder="1" applyAlignment="1">
      <alignment horizontal="left" wrapText="1"/>
    </xf>
    <xf numFmtId="2" fontId="3" fillId="0" borderId="1" xfId="0" applyNumberFormat="1" applyFont="1" applyBorder="1" applyAlignment="1">
      <alignment horizontal="left" vertical="top" indent="2" shrinkToFit="1"/>
    </xf>
    <xf numFmtId="0" fontId="1" fillId="0" borderId="1" xfId="0" applyFont="1" applyBorder="1" applyAlignment="1">
      <alignment horizontal="left" vertical="top" wrapText="1" indent="1"/>
    </xf>
    <xf numFmtId="0" fontId="1" fillId="0" borderId="5" xfId="0" applyFont="1" applyBorder="1" applyAlignment="1">
      <alignment horizontal="left" vertical="top" wrapText="1"/>
    </xf>
    <xf numFmtId="0" fontId="8" fillId="0" borderId="1" xfId="0" applyFont="1" applyBorder="1" applyAlignment="1">
      <alignment horizontal="left" vertical="top" wrapText="1"/>
    </xf>
    <xf numFmtId="0" fontId="6" fillId="0" borderId="2" xfId="0" applyFont="1"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0" xfId="0" applyAlignment="1">
      <alignment horizontal="left" vertical="top" wrapText="1" indent="5"/>
    </xf>
    <xf numFmtId="0" fontId="1" fillId="0" borderId="0" xfId="0" applyFont="1" applyAlignment="1">
      <alignment horizontal="center" vertical="top" wrapText="1"/>
    </xf>
    <xf numFmtId="0" fontId="1" fillId="0" borderId="0" xfId="0" applyFont="1" applyAlignment="1">
      <alignment horizontal="left" vertical="top" wrapText="1" indent="5"/>
    </xf>
    <xf numFmtId="0" fontId="2" fillId="0" borderId="0" xfId="0" applyFont="1" applyAlignment="1">
      <alignment horizontal="left" vertical="top" wrapText="1" indent="5"/>
    </xf>
    <xf numFmtId="0" fontId="1" fillId="2" borderId="5" xfId="0" applyFont="1" applyFill="1" applyBorder="1" applyAlignment="1">
      <alignment horizontal="left" vertical="top" wrapText="1" indent="2"/>
    </xf>
    <xf numFmtId="0" fontId="1" fillId="2" borderId="6" xfId="0" applyFont="1" applyFill="1" applyBorder="1" applyAlignment="1">
      <alignment horizontal="left" vertical="top" wrapText="1" indent="2"/>
    </xf>
    <xf numFmtId="0" fontId="1" fillId="2" borderId="5" xfId="0" applyFont="1" applyFill="1" applyBorder="1" applyAlignment="1">
      <alignment horizontal="left" vertical="top" wrapText="1" indent="3"/>
    </xf>
    <xf numFmtId="0" fontId="1" fillId="2" borderId="6" xfId="0" applyFont="1" applyFill="1" applyBorder="1" applyAlignment="1">
      <alignment horizontal="left" vertical="top" wrapText="1" indent="3"/>
    </xf>
    <xf numFmtId="0" fontId="1" fillId="2" borderId="2"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3" borderId="7" xfId="0" applyFont="1" applyFill="1" applyBorder="1" applyAlignment="1">
      <alignment horizontal="left" vertical="top" wrapText="1"/>
    </xf>
    <xf numFmtId="0" fontId="1" fillId="3" borderId="8" xfId="0" applyFont="1" applyFill="1" applyBorder="1" applyAlignment="1">
      <alignment horizontal="left" vertical="top" wrapText="1"/>
    </xf>
    <xf numFmtId="0" fontId="1" fillId="3" borderId="9" xfId="0" applyFont="1" applyFill="1" applyBorder="1" applyAlignment="1">
      <alignment horizontal="left" vertical="top" wrapText="1"/>
    </xf>
    <xf numFmtId="0" fontId="1" fillId="3" borderId="10" xfId="0" applyFont="1" applyFill="1" applyBorder="1" applyAlignment="1">
      <alignment horizontal="left" vertical="top" wrapText="1"/>
    </xf>
    <xf numFmtId="0" fontId="7"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left" vertical="center" wrapText="1" indent="2"/>
    </xf>
    <xf numFmtId="0" fontId="1" fillId="0" borderId="11" xfId="0" applyFont="1" applyBorder="1" applyAlignment="1">
      <alignment horizontal="left" vertical="center" wrapText="1" indent="2"/>
    </xf>
    <xf numFmtId="0" fontId="1" fillId="0" borderId="6" xfId="0" applyFont="1" applyBorder="1" applyAlignment="1">
      <alignment horizontal="left" vertical="center" wrapText="1" indent="2"/>
    </xf>
    <xf numFmtId="0" fontId="1" fillId="0" borderId="2" xfId="0" applyFont="1" applyBorder="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left" vertical="center" wrapText="1" indent="1"/>
    </xf>
    <xf numFmtId="0" fontId="1" fillId="0" borderId="11" xfId="0" applyFont="1" applyBorder="1" applyAlignment="1">
      <alignment horizontal="left" vertical="center" wrapText="1" indent="1"/>
    </xf>
    <xf numFmtId="0" fontId="1" fillId="0" borderId="6" xfId="0" applyFont="1" applyBorder="1" applyAlignment="1">
      <alignment horizontal="left" vertical="center" wrapText="1" indent="1"/>
    </xf>
    <xf numFmtId="0" fontId="0" fillId="0" borderId="14" xfId="0" applyBorder="1" applyAlignment="1">
      <alignment horizontal="left" wrapText="1"/>
    </xf>
    <xf numFmtId="0" fontId="0" fillId="0" borderId="8" xfId="0" applyBorder="1" applyAlignment="1">
      <alignment horizontal="left" wrapText="1"/>
    </xf>
    <xf numFmtId="0" fontId="0" fillId="0" borderId="7" xfId="0" applyBorder="1" applyAlignment="1">
      <alignment horizontal="left"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top" wrapText="1"/>
    </xf>
    <xf numFmtId="0" fontId="0" fillId="0" borderId="15" xfId="0" applyBorder="1" applyAlignment="1">
      <alignment horizontal="left" vertical="top" wrapText="1"/>
    </xf>
    <xf numFmtId="0" fontId="7" fillId="0" borderId="5" xfId="0" applyFont="1" applyBorder="1" applyAlignment="1">
      <alignment horizontal="center" vertical="top" wrapText="1"/>
    </xf>
    <xf numFmtId="0" fontId="1" fillId="0" borderId="6" xfId="0" applyFont="1" applyBorder="1" applyAlignment="1">
      <alignment horizontal="center" vertical="top" wrapText="1"/>
    </xf>
    <xf numFmtId="0" fontId="0" fillId="0" borderId="15" xfId="0" applyBorder="1" applyAlignment="1">
      <alignment horizontal="left" wrapText="1"/>
    </xf>
    <xf numFmtId="0" fontId="0" fillId="3" borderId="2" xfId="0" applyFill="1" applyBorder="1" applyAlignment="1">
      <alignment horizontal="left" wrapText="1"/>
    </xf>
    <xf numFmtId="0" fontId="0" fillId="3" borderId="4" xfId="0" applyFill="1" applyBorder="1" applyAlignment="1">
      <alignment horizontal="left" wrapText="1"/>
    </xf>
    <xf numFmtId="0" fontId="1" fillId="3" borderId="2" xfId="0" applyFont="1" applyFill="1" applyBorder="1" applyAlignment="1">
      <alignment horizontal="left" vertical="top" wrapText="1"/>
    </xf>
    <xf numFmtId="0" fontId="1" fillId="3" borderId="4" xfId="0" applyFont="1" applyFill="1" applyBorder="1" applyAlignment="1">
      <alignment horizontal="left" vertical="top" wrapText="1"/>
    </xf>
    <xf numFmtId="0" fontId="7" fillId="0" borderId="5" xfId="0" applyFont="1" applyBorder="1" applyAlignment="1">
      <alignment horizontal="left" vertical="center" wrapText="1"/>
    </xf>
    <xf numFmtId="0" fontId="1" fillId="0" borderId="11"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left" vertical="center" wrapText="1"/>
    </xf>
    <xf numFmtId="0" fontId="1" fillId="0" borderId="5" xfId="0" applyFont="1" applyBorder="1" applyAlignment="1">
      <alignment horizontal="center" vertical="center" wrapText="1"/>
    </xf>
    <xf numFmtId="2" fontId="3" fillId="0" borderId="5" xfId="0" applyNumberFormat="1" applyFont="1" applyBorder="1" applyAlignment="1">
      <alignment horizontal="center" vertical="center" shrinkToFit="1"/>
    </xf>
    <xf numFmtId="2" fontId="3" fillId="0" borderId="6" xfId="0" applyNumberFormat="1" applyFont="1" applyBorder="1" applyAlignment="1">
      <alignment horizontal="center" vertical="center" shrinkToFit="1"/>
    </xf>
    <xf numFmtId="0" fontId="7" fillId="0" borderId="7" xfId="0" applyFont="1" applyBorder="1" applyAlignment="1">
      <alignment horizontal="center" vertical="top" wrapText="1"/>
    </xf>
    <xf numFmtId="0" fontId="1" fillId="0" borderId="8" xfId="0" applyFont="1" applyBorder="1" applyAlignment="1">
      <alignment horizontal="center" vertical="top" wrapText="1"/>
    </xf>
    <xf numFmtId="0" fontId="7"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7" fillId="0" borderId="5" xfId="0" applyFont="1" applyBorder="1" applyAlignment="1">
      <alignment horizontal="left" vertical="top" wrapText="1" indent="1"/>
    </xf>
    <xf numFmtId="0" fontId="1" fillId="0" borderId="6" xfId="0" applyFont="1" applyBorder="1" applyAlignment="1">
      <alignment horizontal="left" vertical="top" wrapText="1" inden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6" xfId="0" applyFont="1" applyBorder="1" applyAlignment="1">
      <alignment horizontal="center" vertical="center" wrapText="1"/>
    </xf>
    <xf numFmtId="0" fontId="0" fillId="0" borderId="0" xfId="0" applyAlignment="1">
      <alignment horizontal="left" wrapText="1"/>
    </xf>
    <xf numFmtId="0" fontId="8" fillId="0" borderId="0" xfId="0" applyFont="1" applyAlignment="1">
      <alignment horizontal="left" vertical="top" wrapText="1"/>
    </xf>
    <xf numFmtId="0" fontId="2" fillId="0" borderId="0" xfId="0" applyFont="1" applyAlignment="1">
      <alignment horizontal="left" vertical="top" wrapText="1"/>
    </xf>
    <xf numFmtId="0" fontId="2" fillId="0" borderId="13" xfId="0" applyFont="1" applyBorder="1" applyAlignment="1">
      <alignment horizontal="left" vertical="top" wrapText="1"/>
    </xf>
    <xf numFmtId="0" fontId="2" fillId="0" borderId="12" xfId="0" applyFont="1" applyBorder="1" applyAlignment="1">
      <alignment horizontal="left" vertical="top" wrapText="1"/>
    </xf>
    <xf numFmtId="0" fontId="7"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left" vertical="top" wrapText="1" indent="2"/>
    </xf>
    <xf numFmtId="0" fontId="1" fillId="0" borderId="6" xfId="0" applyFont="1" applyBorder="1" applyAlignment="1">
      <alignment horizontal="left" vertical="top" wrapText="1" indent="2"/>
    </xf>
    <xf numFmtId="0" fontId="0" fillId="0" borderId="3" xfId="0" applyBorder="1" applyAlignment="1">
      <alignment horizontal="left" wrapText="1"/>
    </xf>
    <xf numFmtId="0" fontId="1" fillId="2" borderId="5" xfId="0" applyFont="1" applyFill="1" applyBorder="1" applyAlignment="1">
      <alignment horizontal="left" vertical="top" wrapText="1" indent="4"/>
    </xf>
    <xf numFmtId="0" fontId="1" fillId="2" borderId="6" xfId="0" applyFont="1" applyFill="1" applyBorder="1" applyAlignment="1">
      <alignment horizontal="left" vertical="top" wrapText="1" indent="4"/>
    </xf>
    <xf numFmtId="0" fontId="1" fillId="2" borderId="2" xfId="0" applyFont="1" applyFill="1" applyBorder="1" applyAlignment="1">
      <alignment horizontal="left" vertical="top" wrapText="1" indent="4"/>
    </xf>
    <xf numFmtId="0" fontId="1" fillId="2" borderId="4" xfId="0" applyFont="1" applyFill="1" applyBorder="1" applyAlignment="1">
      <alignment horizontal="left" vertical="top" wrapText="1" indent="4"/>
    </xf>
    <xf numFmtId="0" fontId="1" fillId="3" borderId="5" xfId="0" applyFont="1" applyFill="1" applyBorder="1" applyAlignment="1">
      <alignment horizontal="left" vertical="top" wrapText="1"/>
    </xf>
    <xf numFmtId="0" fontId="1" fillId="3" borderId="6" xfId="0" applyFont="1" applyFill="1" applyBorder="1" applyAlignment="1">
      <alignment horizontal="left" vertical="top" wrapText="1"/>
    </xf>
    <xf numFmtId="2" fontId="3" fillId="0" borderId="5" xfId="0" applyNumberFormat="1" applyFont="1" applyBorder="1" applyAlignment="1">
      <alignment horizontal="left" vertical="center" indent="2" shrinkToFit="1"/>
    </xf>
    <xf numFmtId="2" fontId="3" fillId="0" borderId="11" xfId="0" applyNumberFormat="1" applyFont="1" applyBorder="1" applyAlignment="1">
      <alignment horizontal="left" vertical="center" indent="2" shrinkToFit="1"/>
    </xf>
    <xf numFmtId="2" fontId="3" fillId="0" borderId="6" xfId="0" applyNumberFormat="1" applyFont="1" applyBorder="1" applyAlignment="1">
      <alignment horizontal="left" vertical="center" indent="2" shrinkToFit="1"/>
    </xf>
    <xf numFmtId="0" fontId="0" fillId="0" borderId="15" xfId="0" applyBorder="1" applyAlignment="1">
      <alignment horizontal="left" vertical="center" wrapText="1"/>
    </xf>
    <xf numFmtId="0" fontId="7" fillId="0" borderId="5" xfId="0" applyFont="1" applyBorder="1" applyAlignment="1">
      <alignment horizontal="left" vertical="center" wrapText="1" indent="3"/>
    </xf>
    <xf numFmtId="0" fontId="7" fillId="0" borderId="11" xfId="0" applyFont="1" applyBorder="1" applyAlignment="1">
      <alignment horizontal="left" vertical="center" wrapText="1" indent="3"/>
    </xf>
    <xf numFmtId="0" fontId="7" fillId="0" borderId="6" xfId="0" applyFont="1" applyBorder="1" applyAlignment="1">
      <alignment horizontal="left" vertical="center" wrapText="1" indent="3"/>
    </xf>
    <xf numFmtId="0" fontId="7" fillId="0" borderId="5" xfId="0" applyFont="1" applyBorder="1" applyAlignment="1">
      <alignment horizontal="left" vertical="center" wrapText="1" indent="2"/>
    </xf>
    <xf numFmtId="0" fontId="7" fillId="0" borderId="11" xfId="0" applyFont="1" applyBorder="1" applyAlignment="1">
      <alignment horizontal="left" vertical="center" wrapText="1" indent="2"/>
    </xf>
    <xf numFmtId="0" fontId="7" fillId="0" borderId="6" xfId="0" applyFont="1" applyBorder="1" applyAlignment="1">
      <alignment horizontal="left" vertical="center" wrapText="1" indent="2"/>
    </xf>
    <xf numFmtId="0" fontId="7" fillId="0" borderId="5" xfId="0" applyFont="1" applyBorder="1" applyAlignment="1">
      <alignment horizontal="left" vertical="top" wrapText="1" indent="2"/>
    </xf>
    <xf numFmtId="0" fontId="7" fillId="0" borderId="6" xfId="0" applyFont="1" applyBorder="1" applyAlignment="1">
      <alignment horizontal="left" vertical="top" wrapText="1" indent="2"/>
    </xf>
    <xf numFmtId="2" fontId="3" fillId="0" borderId="5" xfId="0" applyNumberFormat="1" applyFont="1" applyBorder="1" applyAlignment="1">
      <alignment horizontal="left" vertical="top" indent="2" shrinkToFit="1"/>
    </xf>
    <xf numFmtId="2" fontId="3" fillId="0" borderId="6" xfId="0" applyNumberFormat="1" applyFont="1" applyBorder="1" applyAlignment="1">
      <alignment horizontal="left" vertical="top" indent="2" shrinkToFit="1"/>
    </xf>
    <xf numFmtId="0" fontId="7" fillId="0" borderId="6" xfId="0" applyFont="1" applyBorder="1" applyAlignment="1">
      <alignment horizontal="left" vertical="top" wrapText="1" indent="1"/>
    </xf>
    <xf numFmtId="2" fontId="3" fillId="0" borderId="11" xfId="0" applyNumberFormat="1" applyFont="1" applyBorder="1" applyAlignment="1">
      <alignment horizontal="center" vertical="center" shrinkToFit="1"/>
    </xf>
    <xf numFmtId="0" fontId="0" fillId="0" borderId="5" xfId="0" applyBorder="1" applyAlignment="1">
      <alignment horizontal="left" vertical="top" wrapText="1"/>
    </xf>
    <xf numFmtId="0" fontId="0" fillId="0" borderId="11" xfId="0" applyBorder="1" applyAlignment="1">
      <alignment horizontal="left" vertical="top" wrapText="1"/>
    </xf>
    <xf numFmtId="0" fontId="0" fillId="0" borderId="6" xfId="0" applyBorder="1" applyAlignment="1">
      <alignment horizontal="left" vertical="top" wrapText="1"/>
    </xf>
    <xf numFmtId="0" fontId="1" fillId="0" borderId="5" xfId="0" applyFont="1" applyBorder="1" applyAlignment="1">
      <alignment horizontal="left" vertical="top" wrapText="1" indent="1"/>
    </xf>
    <xf numFmtId="0" fontId="1" fillId="0" borderId="11" xfId="0" applyFont="1" applyBorder="1" applyAlignment="1">
      <alignment horizontal="left" vertical="top" wrapText="1" indent="1"/>
    </xf>
    <xf numFmtId="0" fontId="7" fillId="0" borderId="0" xfId="0" applyFont="1" applyAlignment="1">
      <alignment horizontal="left" vertical="top" wrapText="1" indent="5"/>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44195</xdr:colOff>
      <xdr:row>6</xdr:row>
      <xdr:rowOff>105155</xdr:rowOff>
    </xdr:from>
    <xdr:ext cx="38100" cy="7620"/>
    <xdr:sp macro="" textlink="">
      <xdr:nvSpPr>
        <xdr:cNvPr id="2" name="Shape 2">
          <a:extLst>
            <a:ext uri="{FF2B5EF4-FFF2-40B4-BE49-F238E27FC236}">
              <a16:creationId xmlns:a16="http://schemas.microsoft.com/office/drawing/2014/main" id="{5DB70522-AE5B-418D-8118-B1F566518B35}"/>
            </a:ext>
          </a:extLst>
        </xdr:cNvPr>
        <xdr:cNvSpPr/>
      </xdr:nvSpPr>
      <xdr:spPr>
        <a:xfrm>
          <a:off x="2206370" y="1791080"/>
          <a:ext cx="38100" cy="7620"/>
        </a:xfrm>
        <a:custGeom>
          <a:avLst/>
          <a:gdLst/>
          <a:ahLst/>
          <a:cxnLst/>
          <a:rect l="0" t="0" r="0" b="0"/>
          <a:pathLst>
            <a:path w="38100" h="7620">
              <a:moveTo>
                <a:pt x="38100" y="0"/>
              </a:moveTo>
              <a:lnTo>
                <a:pt x="0" y="0"/>
              </a:lnTo>
              <a:lnTo>
                <a:pt x="0" y="7620"/>
              </a:lnTo>
              <a:lnTo>
                <a:pt x="38100" y="7620"/>
              </a:lnTo>
              <a:lnTo>
                <a:pt x="38100" y="0"/>
              </a:lnTo>
              <a:close/>
            </a:path>
          </a:pathLst>
        </a:custGeom>
        <a:solidFill>
          <a:srgbClr val="000000"/>
        </a:solidFill>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8"/>
  <sheetViews>
    <sheetView topLeftCell="A70" zoomScale="130" zoomScaleNormal="130" workbookViewId="0">
      <selection sqref="A1:G1"/>
    </sheetView>
  </sheetViews>
  <sheetFormatPr baseColWidth="10" defaultColWidth="8.796875" defaultRowHeight="13" x14ac:dyDescent="0.3"/>
  <cols>
    <col min="1" max="1" width="19.296875" customWidth="1"/>
    <col min="2" max="2" width="15.19921875" customWidth="1"/>
    <col min="3" max="3" width="30.19921875" customWidth="1"/>
    <col min="4" max="4" width="12.796875" customWidth="1"/>
    <col min="5" max="5" width="12.69921875" customWidth="1"/>
    <col min="6" max="6" width="18.69921875" customWidth="1"/>
    <col min="7" max="7" width="4" customWidth="1"/>
    <col min="8" max="8" width="20.296875" customWidth="1"/>
    <col min="9" max="9" width="2.296875" customWidth="1"/>
  </cols>
  <sheetData>
    <row r="1" spans="1:9" ht="39" customHeight="1" x14ac:dyDescent="0.3">
      <c r="A1" s="48" t="s">
        <v>162</v>
      </c>
      <c r="B1" s="49"/>
      <c r="C1" s="49"/>
      <c r="D1" s="49"/>
      <c r="E1" s="49"/>
      <c r="F1" s="49"/>
      <c r="G1" s="50"/>
    </row>
    <row r="2" spans="1:9" ht="34.5" customHeight="1" x14ac:dyDescent="0.3">
      <c r="A2" s="51" t="s">
        <v>0</v>
      </c>
      <c r="B2" s="51"/>
      <c r="C2" s="51"/>
      <c r="D2" s="51"/>
      <c r="E2" s="51"/>
      <c r="F2" s="51"/>
      <c r="G2" s="51"/>
      <c r="H2" s="51"/>
      <c r="I2" s="51"/>
    </row>
    <row r="3" spans="1:9" ht="29.9" customHeight="1" x14ac:dyDescent="0.3">
      <c r="A3" s="52" t="s">
        <v>1</v>
      </c>
      <c r="B3" s="52"/>
      <c r="C3" s="52"/>
      <c r="D3" s="52"/>
      <c r="E3" s="52"/>
      <c r="F3" s="52"/>
      <c r="G3" s="52"/>
      <c r="H3" s="52"/>
      <c r="I3" s="52"/>
    </row>
    <row r="4" spans="1:9" ht="45" customHeight="1" x14ac:dyDescent="0.3">
      <c r="A4" s="53" t="s">
        <v>2</v>
      </c>
      <c r="B4" s="53"/>
      <c r="C4" s="53"/>
      <c r="D4" s="53"/>
      <c r="E4" s="53"/>
      <c r="F4" s="53"/>
      <c r="G4" s="53"/>
      <c r="H4" s="53"/>
      <c r="I4" s="53"/>
    </row>
    <row r="5" spans="1:9" ht="45" customHeight="1" x14ac:dyDescent="0.3">
      <c r="A5" s="53" t="s">
        <v>3</v>
      </c>
      <c r="B5" s="53"/>
      <c r="C5" s="53"/>
      <c r="D5" s="53"/>
      <c r="E5" s="53"/>
      <c r="F5" s="53"/>
      <c r="G5" s="53"/>
      <c r="H5" s="53"/>
      <c r="I5" s="53"/>
    </row>
    <row r="6" spans="1:9" ht="17.25" customHeight="1" x14ac:dyDescent="0.3">
      <c r="A6" s="54" t="s">
        <v>4</v>
      </c>
      <c r="B6" s="54"/>
      <c r="C6" s="54"/>
      <c r="D6" s="54"/>
      <c r="E6" s="54"/>
      <c r="F6" s="54"/>
      <c r="G6" s="54"/>
      <c r="H6" s="54"/>
      <c r="I6" s="54"/>
    </row>
    <row r="7" spans="1:9" ht="17.25" customHeight="1" x14ac:dyDescent="0.3">
      <c r="A7" s="55" t="s">
        <v>5</v>
      </c>
      <c r="B7" s="55" t="s">
        <v>6</v>
      </c>
      <c r="C7" s="57" t="s">
        <v>7</v>
      </c>
      <c r="D7" s="59" t="s">
        <v>8</v>
      </c>
      <c r="E7" s="60"/>
      <c r="F7" s="61"/>
      <c r="G7" s="62" t="s">
        <v>9</v>
      </c>
      <c r="H7" s="63"/>
    </row>
    <row r="8" spans="1:9" ht="46.75" customHeight="1" x14ac:dyDescent="0.3">
      <c r="A8" s="56"/>
      <c r="B8" s="56"/>
      <c r="C8" s="58"/>
      <c r="D8" s="4" t="s">
        <v>10</v>
      </c>
      <c r="E8" s="5" t="s">
        <v>11</v>
      </c>
      <c r="F8" s="6" t="s">
        <v>12</v>
      </c>
      <c r="G8" s="64"/>
      <c r="H8" s="65"/>
    </row>
    <row r="9" spans="1:9" ht="17.25" customHeight="1" x14ac:dyDescent="0.3">
      <c r="A9" s="66" t="s">
        <v>67</v>
      </c>
      <c r="B9" s="69" t="s">
        <v>13</v>
      </c>
      <c r="C9" s="7" t="s">
        <v>14</v>
      </c>
      <c r="D9" s="8"/>
      <c r="E9" s="33">
        <v>15.83</v>
      </c>
      <c r="F9" s="69" t="s">
        <v>15</v>
      </c>
      <c r="G9" s="82" t="s">
        <v>109</v>
      </c>
      <c r="H9" s="73"/>
    </row>
    <row r="10" spans="1:9" ht="17.25" customHeight="1" x14ac:dyDescent="0.3">
      <c r="A10" s="67"/>
      <c r="B10" s="70"/>
      <c r="C10" s="7" t="s">
        <v>17</v>
      </c>
      <c r="D10" s="10">
        <v>1</v>
      </c>
      <c r="E10" s="33">
        <v>13.76</v>
      </c>
      <c r="F10" s="70"/>
      <c r="G10" s="80" t="s">
        <v>78</v>
      </c>
      <c r="H10" s="81"/>
    </row>
    <row r="11" spans="1:9" ht="17.25" customHeight="1" x14ac:dyDescent="0.3">
      <c r="A11" s="67"/>
      <c r="B11" s="70"/>
      <c r="C11" s="7" t="s">
        <v>18</v>
      </c>
      <c r="D11" s="10">
        <v>2</v>
      </c>
      <c r="E11" s="33">
        <v>13.58</v>
      </c>
      <c r="F11" s="70"/>
      <c r="G11" s="80" t="s">
        <v>78</v>
      </c>
      <c r="H11" s="81"/>
    </row>
    <row r="12" spans="1:9" ht="17.25" customHeight="1" x14ac:dyDescent="0.3">
      <c r="A12" s="67"/>
      <c r="B12" s="70"/>
      <c r="C12" s="27" t="s">
        <v>66</v>
      </c>
      <c r="D12" s="10">
        <v>5</v>
      </c>
      <c r="E12" s="33">
        <v>13</v>
      </c>
      <c r="F12" s="70"/>
      <c r="G12" s="80" t="s">
        <v>78</v>
      </c>
      <c r="H12" s="81"/>
    </row>
    <row r="13" spans="1:9" ht="17.25" customHeight="1" x14ac:dyDescent="0.3">
      <c r="A13" s="67"/>
      <c r="B13" s="71"/>
      <c r="C13" s="7" t="s">
        <v>19</v>
      </c>
      <c r="D13" s="10">
        <v>3</v>
      </c>
      <c r="E13" s="33">
        <v>7.1</v>
      </c>
      <c r="F13" s="71"/>
      <c r="G13" s="72" t="s">
        <v>21</v>
      </c>
      <c r="H13" s="73"/>
    </row>
    <row r="14" spans="1:9" ht="17.25" customHeight="1" x14ac:dyDescent="0.3">
      <c r="A14" s="67"/>
      <c r="B14" s="74" t="s">
        <v>22</v>
      </c>
      <c r="C14" s="7" t="s">
        <v>23</v>
      </c>
      <c r="D14" s="10" t="s">
        <v>68</v>
      </c>
      <c r="E14" s="33">
        <v>12.79</v>
      </c>
      <c r="F14" s="69" t="s">
        <v>24</v>
      </c>
      <c r="G14" s="80" t="s">
        <v>78</v>
      </c>
      <c r="H14" s="81"/>
    </row>
    <row r="15" spans="1:9" ht="17.25" customHeight="1" x14ac:dyDescent="0.3">
      <c r="A15" s="67"/>
      <c r="B15" s="75"/>
      <c r="C15" s="27" t="s">
        <v>110</v>
      </c>
      <c r="D15" s="10" t="s">
        <v>69</v>
      </c>
      <c r="E15" s="33">
        <v>13.88</v>
      </c>
      <c r="F15" s="70"/>
      <c r="G15" s="80" t="s">
        <v>78</v>
      </c>
      <c r="H15" s="81"/>
    </row>
    <row r="16" spans="1:9" ht="17.25" customHeight="1" x14ac:dyDescent="0.3">
      <c r="A16" s="67"/>
      <c r="B16" s="75"/>
      <c r="C16" s="7" t="s">
        <v>25</v>
      </c>
      <c r="D16" s="10" t="s">
        <v>70</v>
      </c>
      <c r="E16" s="33">
        <v>13.69</v>
      </c>
      <c r="F16" s="70"/>
      <c r="G16" s="80" t="s">
        <v>78</v>
      </c>
      <c r="H16" s="81"/>
    </row>
    <row r="17" spans="1:8" ht="17.25" customHeight="1" x14ac:dyDescent="0.3">
      <c r="A17" s="67"/>
      <c r="B17" s="75"/>
      <c r="C17" s="27" t="s">
        <v>111</v>
      </c>
      <c r="D17" s="10" t="s">
        <v>71</v>
      </c>
      <c r="E17" s="33">
        <v>12.77</v>
      </c>
      <c r="F17" s="70"/>
      <c r="G17" s="80" t="s">
        <v>78</v>
      </c>
      <c r="H17" s="81"/>
    </row>
    <row r="18" spans="1:8" ht="17.25" customHeight="1" x14ac:dyDescent="0.3">
      <c r="A18" s="68"/>
      <c r="B18" s="76"/>
      <c r="C18" s="7" t="s">
        <v>26</v>
      </c>
      <c r="D18" s="40"/>
      <c r="E18" s="33">
        <v>5.91</v>
      </c>
      <c r="F18" s="71"/>
      <c r="G18" s="82" t="s">
        <v>109</v>
      </c>
      <c r="H18" s="73"/>
    </row>
    <row r="19" spans="1:8" ht="17.25" customHeight="1" x14ac:dyDescent="0.3">
      <c r="A19" s="77"/>
      <c r="B19" s="78"/>
      <c r="C19" s="11" t="s">
        <v>27</v>
      </c>
      <c r="D19" s="12"/>
      <c r="E19" s="13">
        <f>SUM(E9:E18)</f>
        <v>122.30999999999999</v>
      </c>
      <c r="F19" s="79"/>
      <c r="G19" s="77"/>
      <c r="H19" s="77"/>
    </row>
    <row r="20" spans="1:8" ht="55.75" customHeight="1" x14ac:dyDescent="0.3">
      <c r="A20" s="83"/>
      <c r="B20" s="83"/>
      <c r="C20" s="83"/>
      <c r="D20" s="83"/>
      <c r="E20" s="83"/>
      <c r="F20" s="83"/>
      <c r="G20" s="83"/>
      <c r="H20" s="83"/>
    </row>
    <row r="21" spans="1:8" ht="17.25" customHeight="1" x14ac:dyDescent="0.3">
      <c r="A21" s="55" t="s">
        <v>5</v>
      </c>
      <c r="B21" s="55" t="s">
        <v>6</v>
      </c>
      <c r="C21" s="57" t="s">
        <v>7</v>
      </c>
      <c r="D21" s="59" t="s">
        <v>8</v>
      </c>
      <c r="E21" s="60"/>
      <c r="F21" s="61"/>
      <c r="G21" s="62" t="s">
        <v>9</v>
      </c>
      <c r="H21" s="63"/>
    </row>
    <row r="22" spans="1:8" ht="46.75" customHeight="1" x14ac:dyDescent="0.3">
      <c r="A22" s="56"/>
      <c r="B22" s="56"/>
      <c r="C22" s="58"/>
      <c r="D22" s="4" t="s">
        <v>10</v>
      </c>
      <c r="E22" s="5" t="s">
        <v>11</v>
      </c>
      <c r="F22" s="6" t="s">
        <v>12</v>
      </c>
      <c r="G22" s="64"/>
      <c r="H22" s="65"/>
    </row>
    <row r="23" spans="1:8" ht="17.25" customHeight="1" x14ac:dyDescent="0.3">
      <c r="A23" s="84" t="s">
        <v>73</v>
      </c>
      <c r="B23" s="10" t="s">
        <v>28</v>
      </c>
      <c r="C23" s="27" t="s">
        <v>72</v>
      </c>
      <c r="D23" s="10">
        <v>1</v>
      </c>
      <c r="E23" s="9">
        <v>29.78</v>
      </c>
      <c r="F23" s="10" t="s">
        <v>29</v>
      </c>
      <c r="G23" s="72" t="s">
        <v>16</v>
      </c>
      <c r="H23" s="73"/>
    </row>
    <row r="24" spans="1:8" ht="17.25" customHeight="1" x14ac:dyDescent="0.3">
      <c r="A24" s="85"/>
      <c r="B24" s="10" t="s">
        <v>22</v>
      </c>
      <c r="C24" s="27" t="s">
        <v>74</v>
      </c>
      <c r="D24" s="29" t="s">
        <v>68</v>
      </c>
      <c r="E24" s="9">
        <v>39.380000000000003</v>
      </c>
      <c r="F24" s="10" t="s">
        <v>29</v>
      </c>
      <c r="G24" s="72" t="s">
        <v>16</v>
      </c>
      <c r="H24" s="73"/>
    </row>
    <row r="25" spans="1:8" ht="17.25" customHeight="1" x14ac:dyDescent="0.3">
      <c r="A25" s="77"/>
      <c r="B25" s="78"/>
      <c r="C25" s="11" t="s">
        <v>30</v>
      </c>
      <c r="D25" s="12"/>
      <c r="E25" s="13">
        <f>SUM(E23:E24)</f>
        <v>69.16</v>
      </c>
      <c r="F25" s="79"/>
      <c r="G25" s="77"/>
      <c r="H25" s="77"/>
    </row>
    <row r="26" spans="1:8" ht="15.75" customHeight="1" x14ac:dyDescent="0.3">
      <c r="A26" s="86"/>
      <c r="B26" s="86"/>
      <c r="C26" s="86"/>
      <c r="D26" s="86"/>
      <c r="E26" s="86"/>
      <c r="F26" s="86"/>
      <c r="G26" s="86"/>
      <c r="H26" s="86"/>
    </row>
    <row r="27" spans="1:8" ht="17.25" customHeight="1" x14ac:dyDescent="0.3">
      <c r="A27" s="2" t="s">
        <v>5</v>
      </c>
      <c r="B27" s="2" t="s">
        <v>6</v>
      </c>
      <c r="C27" s="1" t="s">
        <v>7</v>
      </c>
      <c r="D27" s="59" t="s">
        <v>8</v>
      </c>
      <c r="E27" s="60"/>
      <c r="F27" s="61"/>
      <c r="G27" s="87"/>
      <c r="H27" s="88"/>
    </row>
    <row r="28" spans="1:8" ht="46.75" customHeight="1" x14ac:dyDescent="0.3">
      <c r="A28" s="15"/>
      <c r="B28" s="15"/>
      <c r="C28" s="15"/>
      <c r="D28" s="16" t="s">
        <v>10</v>
      </c>
      <c r="E28" s="17" t="s">
        <v>11</v>
      </c>
      <c r="F28" s="18" t="s">
        <v>12</v>
      </c>
      <c r="G28" s="89" t="s">
        <v>9</v>
      </c>
      <c r="H28" s="90"/>
    </row>
    <row r="29" spans="1:8" ht="17.25" customHeight="1" x14ac:dyDescent="0.3">
      <c r="A29" s="91" t="s">
        <v>75</v>
      </c>
      <c r="B29" s="69" t="s">
        <v>13</v>
      </c>
      <c r="C29" s="27" t="s">
        <v>76</v>
      </c>
      <c r="D29" s="10">
        <v>2</v>
      </c>
      <c r="E29" s="9">
        <v>47.07</v>
      </c>
      <c r="F29" s="10" t="s">
        <v>29</v>
      </c>
      <c r="G29" s="98" t="s">
        <v>77</v>
      </c>
      <c r="H29" s="99"/>
    </row>
    <row r="30" spans="1:8" ht="15.65" customHeight="1" x14ac:dyDescent="0.3">
      <c r="A30" s="92"/>
      <c r="B30" s="70"/>
      <c r="C30" s="94" t="s">
        <v>32</v>
      </c>
      <c r="D30" s="95">
        <v>1</v>
      </c>
      <c r="E30" s="96">
        <v>41.13</v>
      </c>
      <c r="F30" s="95" t="s">
        <v>15</v>
      </c>
      <c r="G30" s="100" t="s">
        <v>78</v>
      </c>
      <c r="H30" s="101"/>
    </row>
    <row r="31" spans="1:8" ht="17.25" customHeight="1" x14ac:dyDescent="0.3">
      <c r="A31" s="93"/>
      <c r="B31" s="71"/>
      <c r="C31" s="93"/>
      <c r="D31" s="68"/>
      <c r="E31" s="97"/>
      <c r="F31" s="68"/>
      <c r="G31" s="102"/>
      <c r="H31" s="103"/>
    </row>
    <row r="32" spans="1:8" ht="17.25" customHeight="1" x14ac:dyDescent="0.3">
      <c r="A32" s="77"/>
      <c r="B32" s="78"/>
      <c r="C32" s="11" t="s">
        <v>33</v>
      </c>
      <c r="D32" s="12"/>
      <c r="E32" s="13">
        <f>SUM(E29:E31)</f>
        <v>88.2</v>
      </c>
      <c r="F32" s="79"/>
      <c r="G32" s="77"/>
      <c r="H32" s="77"/>
    </row>
    <row r="33" spans="1:8" ht="15.75" customHeight="1" x14ac:dyDescent="0.3">
      <c r="A33" s="86"/>
      <c r="B33" s="86"/>
      <c r="C33" s="86"/>
      <c r="D33" s="86"/>
      <c r="E33" s="86"/>
      <c r="F33" s="86"/>
      <c r="G33" s="86"/>
      <c r="H33" s="86"/>
    </row>
    <row r="34" spans="1:8" ht="17.25" customHeight="1" x14ac:dyDescent="0.3">
      <c r="A34" s="55" t="s">
        <v>5</v>
      </c>
      <c r="B34" s="55" t="s">
        <v>6</v>
      </c>
      <c r="C34" s="57" t="s">
        <v>7</v>
      </c>
      <c r="D34" s="59" t="s">
        <v>8</v>
      </c>
      <c r="E34" s="60"/>
      <c r="F34" s="61"/>
      <c r="G34" s="62" t="s">
        <v>9</v>
      </c>
      <c r="H34" s="63"/>
    </row>
    <row r="35" spans="1:8" ht="46.75" customHeight="1" x14ac:dyDescent="0.3">
      <c r="A35" s="56"/>
      <c r="B35" s="56"/>
      <c r="C35" s="58"/>
      <c r="D35" s="4" t="s">
        <v>10</v>
      </c>
      <c r="E35" s="5" t="s">
        <v>11</v>
      </c>
      <c r="F35" s="6" t="s">
        <v>12</v>
      </c>
      <c r="G35" s="64"/>
      <c r="H35" s="65"/>
    </row>
    <row r="36" spans="1:8" ht="17.25" customHeight="1" x14ac:dyDescent="0.3">
      <c r="A36" s="104" t="s">
        <v>79</v>
      </c>
      <c r="B36" s="95" t="s">
        <v>13</v>
      </c>
      <c r="C36" s="7" t="s">
        <v>34</v>
      </c>
      <c r="D36" s="10" t="s">
        <v>35</v>
      </c>
      <c r="E36" s="9">
        <v>11.75</v>
      </c>
      <c r="F36" s="95" t="s">
        <v>15</v>
      </c>
      <c r="G36" s="72" t="s">
        <v>16</v>
      </c>
      <c r="H36" s="73"/>
    </row>
    <row r="37" spans="1:8" ht="17.25" customHeight="1" x14ac:dyDescent="0.3">
      <c r="A37" s="105"/>
      <c r="B37" s="68"/>
      <c r="C37" s="7" t="s">
        <v>36</v>
      </c>
      <c r="D37" s="10" t="s">
        <v>20</v>
      </c>
      <c r="E37" s="9">
        <v>2.54</v>
      </c>
      <c r="F37" s="68"/>
      <c r="G37" s="82" t="s">
        <v>77</v>
      </c>
      <c r="H37" s="73"/>
    </row>
    <row r="38" spans="1:8" ht="17.25" customHeight="1" x14ac:dyDescent="0.3">
      <c r="A38" s="77"/>
      <c r="B38" s="78"/>
      <c r="C38" s="11" t="s">
        <v>37</v>
      </c>
      <c r="D38" s="12"/>
      <c r="E38" s="13">
        <f>SUM(E36:E37)</f>
        <v>14.29</v>
      </c>
      <c r="F38" s="79"/>
      <c r="G38" s="77"/>
      <c r="H38" s="77"/>
    </row>
    <row r="39" spans="1:8" ht="15.75" customHeight="1" x14ac:dyDescent="0.3">
      <c r="A39" s="86"/>
      <c r="B39" s="86"/>
      <c r="C39" s="86"/>
      <c r="D39" s="86"/>
      <c r="E39" s="86"/>
      <c r="F39" s="86"/>
      <c r="G39" s="86"/>
      <c r="H39" s="86"/>
    </row>
    <row r="40" spans="1:8" ht="17.25" customHeight="1" x14ac:dyDescent="0.3">
      <c r="A40" s="55" t="s">
        <v>5</v>
      </c>
      <c r="B40" s="55" t="s">
        <v>6</v>
      </c>
      <c r="C40" s="57" t="s">
        <v>7</v>
      </c>
      <c r="D40" s="59" t="s">
        <v>8</v>
      </c>
      <c r="E40" s="60"/>
      <c r="F40" s="61"/>
      <c r="G40" s="62" t="s">
        <v>9</v>
      </c>
      <c r="H40" s="63"/>
    </row>
    <row r="41" spans="1:8" ht="46.75" customHeight="1" x14ac:dyDescent="0.3">
      <c r="A41" s="56"/>
      <c r="B41" s="56"/>
      <c r="C41" s="58"/>
      <c r="D41" s="6" t="s">
        <v>10</v>
      </c>
      <c r="E41" s="6" t="s">
        <v>11</v>
      </c>
      <c r="F41" s="6" t="s">
        <v>12</v>
      </c>
      <c r="G41" s="64"/>
      <c r="H41" s="65"/>
    </row>
    <row r="42" spans="1:8" ht="31.5" customHeight="1" x14ac:dyDescent="0.3">
      <c r="A42" s="30" t="s">
        <v>81</v>
      </c>
      <c r="B42" s="34" t="s">
        <v>82</v>
      </c>
      <c r="C42" s="42" t="s">
        <v>36</v>
      </c>
      <c r="D42" s="31" t="s">
        <v>20</v>
      </c>
      <c r="E42" s="41">
        <v>2.68</v>
      </c>
      <c r="F42" s="31" t="s">
        <v>15</v>
      </c>
      <c r="G42" s="106" t="s">
        <v>16</v>
      </c>
      <c r="H42" s="107"/>
    </row>
    <row r="43" spans="1:8" ht="17.25" customHeight="1" x14ac:dyDescent="0.3">
      <c r="A43" s="77"/>
      <c r="B43" s="78"/>
      <c r="C43" s="11" t="s">
        <v>38</v>
      </c>
      <c r="D43" s="12"/>
      <c r="E43" s="13">
        <f>SUM(E42)</f>
        <v>2.68</v>
      </c>
      <c r="F43" s="79"/>
      <c r="G43" s="77"/>
      <c r="H43" s="77"/>
    </row>
    <row r="44" spans="1:8" ht="15.75" customHeight="1" x14ac:dyDescent="0.3">
      <c r="A44" s="86"/>
      <c r="B44" s="86"/>
      <c r="C44" s="86"/>
      <c r="D44" s="86"/>
      <c r="E44" s="86"/>
      <c r="F44" s="86"/>
      <c r="G44" s="86"/>
      <c r="H44" s="86"/>
    </row>
    <row r="45" spans="1:8" ht="17.25" customHeight="1" x14ac:dyDescent="0.3">
      <c r="A45" s="55" t="s">
        <v>5</v>
      </c>
      <c r="B45" s="55" t="s">
        <v>6</v>
      </c>
      <c r="C45" s="57" t="s">
        <v>7</v>
      </c>
      <c r="D45" s="59" t="s">
        <v>8</v>
      </c>
      <c r="E45" s="60"/>
      <c r="F45" s="61"/>
      <c r="G45" s="62" t="s">
        <v>9</v>
      </c>
      <c r="H45" s="63"/>
    </row>
    <row r="46" spans="1:8" ht="46.75" customHeight="1" x14ac:dyDescent="0.3">
      <c r="A46" s="56"/>
      <c r="B46" s="56"/>
      <c r="C46" s="58"/>
      <c r="D46" s="6" t="s">
        <v>10</v>
      </c>
      <c r="E46" s="6" t="s">
        <v>11</v>
      </c>
      <c r="F46" s="6" t="s">
        <v>12</v>
      </c>
      <c r="G46" s="64"/>
      <c r="H46" s="65"/>
    </row>
    <row r="47" spans="1:8" ht="18.75" customHeight="1" x14ac:dyDescent="0.3">
      <c r="A47" s="66" t="s">
        <v>83</v>
      </c>
      <c r="B47" s="69" t="s">
        <v>13</v>
      </c>
      <c r="C47" s="27" t="s">
        <v>84</v>
      </c>
      <c r="D47" s="34">
        <v>2</v>
      </c>
      <c r="E47" s="38">
        <v>15.37</v>
      </c>
      <c r="F47" s="10" t="s">
        <v>15</v>
      </c>
      <c r="G47" s="72" t="s">
        <v>16</v>
      </c>
      <c r="H47" s="73"/>
    </row>
    <row r="48" spans="1:8" ht="17.25" customHeight="1" x14ac:dyDescent="0.3">
      <c r="A48" s="108"/>
      <c r="B48" s="70"/>
      <c r="C48" s="7" t="s">
        <v>41</v>
      </c>
      <c r="D48" s="34">
        <v>11</v>
      </c>
      <c r="E48" s="36">
        <v>28.84</v>
      </c>
      <c r="F48" s="10" t="s">
        <v>29</v>
      </c>
      <c r="G48" s="82" t="s">
        <v>109</v>
      </c>
      <c r="H48" s="73"/>
    </row>
    <row r="49" spans="1:8" ht="17.25" customHeight="1" x14ac:dyDescent="0.3">
      <c r="A49" s="108"/>
      <c r="B49" s="70"/>
      <c r="C49" s="7" t="s">
        <v>43</v>
      </c>
      <c r="D49" s="34" t="s">
        <v>85</v>
      </c>
      <c r="E49" s="36">
        <v>58.88</v>
      </c>
      <c r="F49" s="69" t="s">
        <v>15</v>
      </c>
      <c r="G49" s="72" t="s">
        <v>16</v>
      </c>
      <c r="H49" s="73"/>
    </row>
    <row r="50" spans="1:8" ht="17.25" customHeight="1" x14ac:dyDescent="0.3">
      <c r="A50" s="108"/>
      <c r="B50" s="70"/>
      <c r="C50" s="7" t="s">
        <v>44</v>
      </c>
      <c r="D50" s="34" t="s">
        <v>86</v>
      </c>
      <c r="E50" s="36">
        <v>54.59</v>
      </c>
      <c r="F50" s="70"/>
      <c r="G50" s="72" t="s">
        <v>16</v>
      </c>
      <c r="H50" s="73"/>
    </row>
    <row r="51" spans="1:8" ht="17.25" customHeight="1" x14ac:dyDescent="0.3">
      <c r="A51" s="108"/>
      <c r="B51" s="70"/>
      <c r="C51" s="27" t="s">
        <v>87</v>
      </c>
      <c r="D51" s="32">
        <v>5</v>
      </c>
      <c r="E51" s="36">
        <v>6.64</v>
      </c>
      <c r="F51" s="70"/>
      <c r="G51" s="72" t="s">
        <v>16</v>
      </c>
      <c r="H51" s="73"/>
    </row>
    <row r="52" spans="1:8" ht="17.25" customHeight="1" x14ac:dyDescent="0.3">
      <c r="A52" s="108"/>
      <c r="B52" s="70"/>
      <c r="C52" s="27" t="s">
        <v>88</v>
      </c>
      <c r="D52" s="32">
        <v>4</v>
      </c>
      <c r="E52" s="36">
        <v>16.11</v>
      </c>
      <c r="F52" s="70"/>
      <c r="G52" s="72" t="s">
        <v>16</v>
      </c>
      <c r="H52" s="73"/>
    </row>
    <row r="53" spans="1:8" ht="17.25" customHeight="1" x14ac:dyDescent="0.3">
      <c r="A53" s="108"/>
      <c r="B53" s="70"/>
      <c r="C53" s="7" t="s">
        <v>45</v>
      </c>
      <c r="D53" s="32">
        <v>6</v>
      </c>
      <c r="E53" s="36">
        <v>16.05</v>
      </c>
      <c r="F53" s="70"/>
      <c r="G53" s="72" t="s">
        <v>16</v>
      </c>
      <c r="H53" s="73"/>
    </row>
    <row r="54" spans="1:8" ht="17.25" customHeight="1" x14ac:dyDescent="0.3">
      <c r="A54" s="108"/>
      <c r="B54" s="70"/>
      <c r="C54" s="27" t="s">
        <v>92</v>
      </c>
      <c r="D54" s="32">
        <v>7</v>
      </c>
      <c r="E54" s="36">
        <v>12.83</v>
      </c>
      <c r="F54" s="70"/>
      <c r="G54" s="106" t="s">
        <v>21</v>
      </c>
      <c r="H54" s="107"/>
    </row>
    <row r="55" spans="1:8" ht="17.25" customHeight="1" x14ac:dyDescent="0.3">
      <c r="A55" s="108"/>
      <c r="B55" s="70"/>
      <c r="C55" s="27" t="s">
        <v>89</v>
      </c>
      <c r="D55" s="32">
        <v>8</v>
      </c>
      <c r="E55" s="36">
        <v>44.52</v>
      </c>
      <c r="F55" s="70"/>
      <c r="G55" s="72" t="s">
        <v>16</v>
      </c>
      <c r="H55" s="73"/>
    </row>
    <row r="56" spans="1:8" ht="30" customHeight="1" x14ac:dyDescent="0.3">
      <c r="A56" s="108"/>
      <c r="B56" s="70"/>
      <c r="C56" s="35" t="s">
        <v>91</v>
      </c>
      <c r="D56" s="32">
        <v>3</v>
      </c>
      <c r="E56" s="36">
        <v>13.52</v>
      </c>
      <c r="F56" s="70"/>
      <c r="G56" s="72" t="s">
        <v>16</v>
      </c>
      <c r="H56" s="73"/>
    </row>
    <row r="57" spans="1:8" ht="17.25" customHeight="1" x14ac:dyDescent="0.3">
      <c r="A57" s="108"/>
      <c r="B57" s="70"/>
      <c r="C57" s="27" t="s">
        <v>90</v>
      </c>
      <c r="D57" s="37"/>
      <c r="E57" s="36">
        <v>63.4</v>
      </c>
      <c r="F57" s="70"/>
      <c r="G57" s="82" t="s">
        <v>109</v>
      </c>
      <c r="H57" s="73"/>
    </row>
    <row r="58" spans="1:8" ht="30.65" customHeight="1" x14ac:dyDescent="0.3">
      <c r="A58" s="108"/>
      <c r="B58" s="71"/>
      <c r="C58" s="27" t="s">
        <v>93</v>
      </c>
      <c r="D58" s="37"/>
      <c r="E58" s="36">
        <v>22.74</v>
      </c>
      <c r="F58" s="71"/>
      <c r="G58" s="82" t="s">
        <v>109</v>
      </c>
      <c r="H58" s="73"/>
    </row>
    <row r="59" spans="1:8" ht="30.65" customHeight="1" x14ac:dyDescent="0.3">
      <c r="A59" s="108"/>
      <c r="B59" s="95" t="s">
        <v>22</v>
      </c>
      <c r="C59" s="27" t="s">
        <v>98</v>
      </c>
      <c r="D59" s="34" t="s">
        <v>68</v>
      </c>
      <c r="E59" s="36">
        <v>8.56</v>
      </c>
      <c r="F59" s="95" t="s">
        <v>15</v>
      </c>
      <c r="G59" s="72" t="s">
        <v>16</v>
      </c>
      <c r="H59" s="73"/>
    </row>
    <row r="60" spans="1:8" ht="28.4" customHeight="1" x14ac:dyDescent="0.3">
      <c r="A60" s="108"/>
      <c r="B60" s="67"/>
      <c r="C60" s="27" t="s">
        <v>94</v>
      </c>
      <c r="D60" s="32" t="s">
        <v>69</v>
      </c>
      <c r="E60" s="36">
        <v>16.309999999999999</v>
      </c>
      <c r="F60" s="67"/>
      <c r="G60" s="72" t="s">
        <v>16</v>
      </c>
      <c r="H60" s="73"/>
    </row>
    <row r="61" spans="1:8" ht="28" customHeight="1" x14ac:dyDescent="0.3">
      <c r="A61" s="108"/>
      <c r="B61" s="67"/>
      <c r="C61" s="27" t="s">
        <v>95</v>
      </c>
      <c r="D61" s="32" t="s">
        <v>96</v>
      </c>
      <c r="E61" s="36">
        <v>11.72</v>
      </c>
      <c r="F61" s="67"/>
      <c r="G61" s="72" t="s">
        <v>16</v>
      </c>
      <c r="H61" s="73"/>
    </row>
    <row r="62" spans="1:8" ht="17.25" customHeight="1" x14ac:dyDescent="0.3">
      <c r="A62" s="108"/>
      <c r="B62" s="67"/>
      <c r="C62" s="27" t="s">
        <v>74</v>
      </c>
      <c r="D62" s="32" t="s">
        <v>71</v>
      </c>
      <c r="E62" s="36">
        <v>11.41</v>
      </c>
      <c r="F62" s="67"/>
      <c r="G62" s="72" t="s">
        <v>16</v>
      </c>
      <c r="H62" s="73"/>
    </row>
    <row r="63" spans="1:8" ht="17.25" customHeight="1" x14ac:dyDescent="0.3">
      <c r="A63" s="108"/>
      <c r="B63" s="67"/>
      <c r="C63" s="7" t="s">
        <v>19</v>
      </c>
      <c r="D63" s="32" t="s">
        <v>70</v>
      </c>
      <c r="E63" s="36">
        <v>13.92</v>
      </c>
      <c r="F63" s="67"/>
      <c r="G63" s="106" t="s">
        <v>21</v>
      </c>
      <c r="H63" s="107"/>
    </row>
    <row r="64" spans="1:8" ht="17.25" customHeight="1" x14ac:dyDescent="0.3">
      <c r="A64" s="108"/>
      <c r="B64" s="67"/>
      <c r="C64" s="27" t="s">
        <v>97</v>
      </c>
      <c r="D64" s="32" t="s">
        <v>99</v>
      </c>
      <c r="E64" s="36">
        <v>15.79</v>
      </c>
      <c r="F64" s="67"/>
      <c r="G64" s="72" t="s">
        <v>16</v>
      </c>
      <c r="H64" s="73"/>
    </row>
    <row r="65" spans="1:8" ht="17.25" customHeight="1" x14ac:dyDescent="0.3">
      <c r="A65" s="108"/>
      <c r="B65" s="67"/>
      <c r="C65" s="27" t="s">
        <v>100</v>
      </c>
      <c r="D65" s="37"/>
      <c r="E65" s="36">
        <v>47.43</v>
      </c>
      <c r="F65" s="67"/>
      <c r="G65" s="82" t="s">
        <v>109</v>
      </c>
      <c r="H65" s="73"/>
    </row>
    <row r="66" spans="1:8" ht="17.25" customHeight="1" x14ac:dyDescent="0.3">
      <c r="A66" s="108"/>
      <c r="B66" s="67"/>
      <c r="C66" s="7" t="s">
        <v>47</v>
      </c>
      <c r="D66" s="34" t="s">
        <v>101</v>
      </c>
      <c r="E66" s="36">
        <v>62.13</v>
      </c>
      <c r="F66" s="67"/>
      <c r="G66" s="72" t="s">
        <v>16</v>
      </c>
      <c r="H66" s="73"/>
    </row>
    <row r="67" spans="1:8" ht="17.25" customHeight="1" x14ac:dyDescent="0.3">
      <c r="A67" s="108"/>
      <c r="B67" s="67"/>
      <c r="C67" s="7" t="s">
        <v>48</v>
      </c>
      <c r="D67" s="34" t="s">
        <v>102</v>
      </c>
      <c r="E67" s="36">
        <v>56.04</v>
      </c>
      <c r="F67" s="67"/>
      <c r="G67" s="72" t="s">
        <v>16</v>
      </c>
      <c r="H67" s="73"/>
    </row>
    <row r="68" spans="1:8" ht="28" customHeight="1" x14ac:dyDescent="0.3">
      <c r="A68" s="109"/>
      <c r="B68" s="68"/>
      <c r="C68" s="7" t="s">
        <v>49</v>
      </c>
      <c r="D68" s="34" t="s">
        <v>103</v>
      </c>
      <c r="E68" s="36">
        <v>5.04</v>
      </c>
      <c r="F68" s="68"/>
      <c r="G68" s="72" t="s">
        <v>16</v>
      </c>
      <c r="H68" s="73"/>
    </row>
    <row r="69" spans="1:8" ht="17.25" customHeight="1" x14ac:dyDescent="0.3">
      <c r="A69" s="77"/>
      <c r="B69" s="78"/>
      <c r="C69" s="11" t="s">
        <v>50</v>
      </c>
      <c r="D69" s="12"/>
      <c r="E69" s="22">
        <f>SUM(E47:E68)</f>
        <v>601.84</v>
      </c>
      <c r="F69" s="79"/>
      <c r="G69" s="77"/>
      <c r="H69" s="77"/>
    </row>
    <row r="70" spans="1:8" ht="55.75" customHeight="1" x14ac:dyDescent="0.3">
      <c r="A70" s="83"/>
      <c r="B70" s="83"/>
      <c r="C70" s="83"/>
      <c r="D70" s="83"/>
      <c r="E70" s="83"/>
      <c r="F70" s="83"/>
      <c r="G70" s="83"/>
      <c r="H70" s="83"/>
    </row>
    <row r="71" spans="1:8" ht="17.25" customHeight="1" x14ac:dyDescent="0.3">
      <c r="A71" s="55" t="s">
        <v>5</v>
      </c>
      <c r="B71" s="55" t="s">
        <v>6</v>
      </c>
      <c r="C71" s="57" t="s">
        <v>7</v>
      </c>
      <c r="D71" s="59" t="s">
        <v>8</v>
      </c>
      <c r="E71" s="60"/>
      <c r="F71" s="61"/>
      <c r="G71" s="62" t="s">
        <v>9</v>
      </c>
      <c r="H71" s="63"/>
    </row>
    <row r="72" spans="1:8" ht="52.5" customHeight="1" x14ac:dyDescent="0.3">
      <c r="A72" s="56"/>
      <c r="B72" s="56"/>
      <c r="C72" s="58"/>
      <c r="D72" s="4" t="s">
        <v>10</v>
      </c>
      <c r="E72" s="5" t="s">
        <v>11</v>
      </c>
      <c r="F72" s="2" t="s">
        <v>12</v>
      </c>
      <c r="G72" s="64"/>
      <c r="H72" s="65"/>
    </row>
    <row r="73" spans="1:8" ht="17.25" customHeight="1" x14ac:dyDescent="0.3">
      <c r="A73" s="115" t="s">
        <v>105</v>
      </c>
      <c r="B73" s="10" t="s">
        <v>13</v>
      </c>
      <c r="C73" s="27" t="s">
        <v>104</v>
      </c>
      <c r="D73" s="10">
        <v>5</v>
      </c>
      <c r="E73" s="33">
        <v>15.86</v>
      </c>
      <c r="F73" s="95" t="s">
        <v>29</v>
      </c>
      <c r="G73" s="117" t="s">
        <v>16</v>
      </c>
      <c r="H73" s="118"/>
    </row>
    <row r="74" spans="1:8" ht="17.25" customHeight="1" x14ac:dyDescent="0.3">
      <c r="A74" s="116"/>
      <c r="B74" s="39" t="s">
        <v>106</v>
      </c>
      <c r="C74" s="27" t="s">
        <v>107</v>
      </c>
      <c r="D74" s="28" t="s">
        <v>108</v>
      </c>
      <c r="E74" s="33">
        <v>85.25</v>
      </c>
      <c r="F74" s="68"/>
      <c r="G74" s="102"/>
      <c r="H74" s="103"/>
    </row>
    <row r="75" spans="1:8" ht="17.25" customHeight="1" x14ac:dyDescent="0.3">
      <c r="A75" s="77"/>
      <c r="B75" s="78"/>
      <c r="C75" s="11" t="s">
        <v>51</v>
      </c>
      <c r="D75" s="12"/>
      <c r="E75" s="13">
        <f>SUM(E73:E74)</f>
        <v>101.11</v>
      </c>
      <c r="F75" s="79"/>
      <c r="G75" s="77"/>
      <c r="H75" s="77"/>
    </row>
    <row r="76" spans="1:8" ht="15.75" customHeight="1" x14ac:dyDescent="0.3">
      <c r="A76" s="86"/>
      <c r="B76" s="86"/>
      <c r="C76" s="86"/>
      <c r="D76" s="86"/>
      <c r="E76" s="86"/>
      <c r="F76" s="86"/>
      <c r="G76" s="86"/>
      <c r="H76" s="86"/>
    </row>
    <row r="77" spans="1:8" ht="15.75" customHeight="1" x14ac:dyDescent="0.3">
      <c r="A77" s="110"/>
      <c r="B77" s="110"/>
      <c r="C77" s="110"/>
      <c r="D77" s="110"/>
      <c r="E77" s="110"/>
      <c r="F77" s="110"/>
      <c r="G77" s="110"/>
      <c r="H77" s="110"/>
    </row>
    <row r="78" spans="1:8" ht="17.25" customHeight="1" x14ac:dyDescent="0.3">
      <c r="A78" s="111" t="s">
        <v>112</v>
      </c>
      <c r="B78" s="112"/>
      <c r="C78" s="112"/>
      <c r="D78" s="113"/>
      <c r="E78" s="13">
        <f>SUM(E75,E69,E43,E38,E32,E25,E19)</f>
        <v>999.58999999999992</v>
      </c>
      <c r="F78" s="114" t="s">
        <v>52</v>
      </c>
      <c r="G78" s="112"/>
      <c r="H78" s="112"/>
    </row>
  </sheetData>
  <mergeCells count="125">
    <mergeCell ref="A77:H77"/>
    <mergeCell ref="A78:D78"/>
    <mergeCell ref="F78:H78"/>
    <mergeCell ref="A75:B75"/>
    <mergeCell ref="F75:H75"/>
    <mergeCell ref="A76:H76"/>
    <mergeCell ref="A73:A74"/>
    <mergeCell ref="G73:H74"/>
    <mergeCell ref="F73:F74"/>
    <mergeCell ref="A69:B69"/>
    <mergeCell ref="F69:H69"/>
    <mergeCell ref="A70:H70"/>
    <mergeCell ref="A71:A72"/>
    <mergeCell ref="B71:B72"/>
    <mergeCell ref="C71:C72"/>
    <mergeCell ref="D71:F71"/>
    <mergeCell ref="G71:H72"/>
    <mergeCell ref="A47:A68"/>
    <mergeCell ref="B59:B68"/>
    <mergeCell ref="F59:F68"/>
    <mergeCell ref="G59:H59"/>
    <mergeCell ref="G68:H68"/>
    <mergeCell ref="G67:H67"/>
    <mergeCell ref="G66:H66"/>
    <mergeCell ref="G65:H65"/>
    <mergeCell ref="G64:H64"/>
    <mergeCell ref="G63:H63"/>
    <mergeCell ref="G62:H62"/>
    <mergeCell ref="G61:H61"/>
    <mergeCell ref="G60:H60"/>
    <mergeCell ref="A43:B43"/>
    <mergeCell ref="F43:H43"/>
    <mergeCell ref="A44:H44"/>
    <mergeCell ref="A45:A46"/>
    <mergeCell ref="B45:B46"/>
    <mergeCell ref="C45:C46"/>
    <mergeCell ref="D45:F45"/>
    <mergeCell ref="G45:H46"/>
    <mergeCell ref="B47:B58"/>
    <mergeCell ref="F49:F58"/>
    <mergeCell ref="G47:H47"/>
    <mergeCell ref="G50:H50"/>
    <mergeCell ref="G49:H49"/>
    <mergeCell ref="G56:H56"/>
    <mergeCell ref="G55:H55"/>
    <mergeCell ref="G54:H54"/>
    <mergeCell ref="G53:H53"/>
    <mergeCell ref="G52:H52"/>
    <mergeCell ref="G51:H51"/>
    <mergeCell ref="G48:H48"/>
    <mergeCell ref="G58:H58"/>
    <mergeCell ref="G57:H57"/>
    <mergeCell ref="A38:B38"/>
    <mergeCell ref="F38:H38"/>
    <mergeCell ref="A39:H39"/>
    <mergeCell ref="A40:A41"/>
    <mergeCell ref="B40:B41"/>
    <mergeCell ref="C40:C41"/>
    <mergeCell ref="D40:F40"/>
    <mergeCell ref="G40:H41"/>
    <mergeCell ref="G42:H42"/>
    <mergeCell ref="A32:B32"/>
    <mergeCell ref="F32:H32"/>
    <mergeCell ref="A33:H33"/>
    <mergeCell ref="A34:A35"/>
    <mergeCell ref="B34:B35"/>
    <mergeCell ref="C34:C35"/>
    <mergeCell ref="D34:F34"/>
    <mergeCell ref="G34:H35"/>
    <mergeCell ref="A36:A37"/>
    <mergeCell ref="B36:B37"/>
    <mergeCell ref="F36:F37"/>
    <mergeCell ref="G36:H36"/>
    <mergeCell ref="G37:H37"/>
    <mergeCell ref="A26:H26"/>
    <mergeCell ref="D27:F27"/>
    <mergeCell ref="G27:H27"/>
    <mergeCell ref="G28:H28"/>
    <mergeCell ref="A29:A31"/>
    <mergeCell ref="B29:B31"/>
    <mergeCell ref="C30:C31"/>
    <mergeCell ref="D30:D31"/>
    <mergeCell ref="E30:E31"/>
    <mergeCell ref="F30:F31"/>
    <mergeCell ref="G29:H29"/>
    <mergeCell ref="G30:H31"/>
    <mergeCell ref="A20:H20"/>
    <mergeCell ref="A21:A22"/>
    <mergeCell ref="B21:B22"/>
    <mergeCell ref="C21:C22"/>
    <mergeCell ref="D21:F21"/>
    <mergeCell ref="G21:H22"/>
    <mergeCell ref="G23:H23"/>
    <mergeCell ref="G24:H24"/>
    <mergeCell ref="A25:B25"/>
    <mergeCell ref="F25:H25"/>
    <mergeCell ref="A23:A24"/>
    <mergeCell ref="A9:A18"/>
    <mergeCell ref="B9:B13"/>
    <mergeCell ref="F9:F13"/>
    <mergeCell ref="G13:H13"/>
    <mergeCell ref="B14:B18"/>
    <mergeCell ref="F14:F18"/>
    <mergeCell ref="A19:B19"/>
    <mergeCell ref="F19:H19"/>
    <mergeCell ref="G12:H12"/>
    <mergeCell ref="G11:H11"/>
    <mergeCell ref="G10:H10"/>
    <mergeCell ref="G9:H9"/>
    <mergeCell ref="G18:H18"/>
    <mergeCell ref="G17:H17"/>
    <mergeCell ref="G16:H16"/>
    <mergeCell ref="G15:H15"/>
    <mergeCell ref="G14:H14"/>
    <mergeCell ref="A1:G1"/>
    <mergeCell ref="A2:I2"/>
    <mergeCell ref="A3:I3"/>
    <mergeCell ref="A4:I4"/>
    <mergeCell ref="A5:I5"/>
    <mergeCell ref="A6:I6"/>
    <mergeCell ref="A7:A8"/>
    <mergeCell ref="B7:B8"/>
    <mergeCell ref="C7:C8"/>
    <mergeCell ref="D7:F7"/>
    <mergeCell ref="G7:H8"/>
  </mergeCells>
  <pageMargins left="0.23622047244094491" right="0.23622047244094491" top="0.74803149606299213" bottom="0.74803149606299213" header="0.31496062992125984" footer="0.31496062992125984"/>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48D93-1E0B-4C8E-9ADD-4F9456C71300}">
  <dimension ref="A1:G71"/>
  <sheetViews>
    <sheetView topLeftCell="A69" zoomScale="145" zoomScaleNormal="145" workbookViewId="0">
      <selection activeCell="J11" sqref="J11"/>
    </sheetView>
  </sheetViews>
  <sheetFormatPr baseColWidth="10" defaultColWidth="8.796875" defaultRowHeight="13" x14ac:dyDescent="0.3"/>
  <cols>
    <col min="1" max="1" width="22.19921875" customWidth="1"/>
    <col min="2" max="2" width="15.69921875" customWidth="1"/>
    <col min="3" max="3" width="30.796875" customWidth="1"/>
    <col min="4" max="4" width="12.296875" customWidth="1"/>
    <col min="5" max="5" width="15.796875" customWidth="1"/>
    <col min="6" max="6" width="15.296875" customWidth="1"/>
    <col min="7" max="7" width="12" customWidth="1"/>
  </cols>
  <sheetData>
    <row r="1" spans="1:7" ht="17.25" customHeight="1" x14ac:dyDescent="0.3">
      <c r="A1" s="54" t="s">
        <v>53</v>
      </c>
      <c r="B1" s="54"/>
      <c r="C1" s="54"/>
      <c r="D1" s="54"/>
      <c r="E1" s="54"/>
      <c r="F1" s="54"/>
      <c r="G1" s="54"/>
    </row>
    <row r="2" spans="1:7" ht="17.25" customHeight="1" x14ac:dyDescent="0.3">
      <c r="A2" s="57" t="s">
        <v>5</v>
      </c>
      <c r="B2" s="55" t="s">
        <v>6</v>
      </c>
      <c r="C2" s="122" t="s">
        <v>7</v>
      </c>
      <c r="D2" s="124" t="s">
        <v>54</v>
      </c>
      <c r="E2" s="125"/>
      <c r="F2" s="126" t="s">
        <v>55</v>
      </c>
    </row>
    <row r="3" spans="1:7" ht="46.75" customHeight="1" x14ac:dyDescent="0.3">
      <c r="A3" s="58"/>
      <c r="B3" s="56"/>
      <c r="C3" s="123"/>
      <c r="D3" s="4" t="s">
        <v>10</v>
      </c>
      <c r="E3" s="2" t="s">
        <v>56</v>
      </c>
      <c r="F3" s="127"/>
    </row>
    <row r="4" spans="1:7" ht="17.25" customHeight="1" x14ac:dyDescent="0.3">
      <c r="A4" s="43"/>
      <c r="B4" s="20" t="s">
        <v>13</v>
      </c>
      <c r="C4" s="7" t="s">
        <v>14</v>
      </c>
      <c r="D4" s="8"/>
      <c r="E4" s="44">
        <v>70</v>
      </c>
      <c r="F4" s="20" t="s">
        <v>57</v>
      </c>
    </row>
    <row r="5" spans="1:7" ht="17.25" customHeight="1" x14ac:dyDescent="0.3">
      <c r="A5" s="132" t="s">
        <v>113</v>
      </c>
      <c r="B5" s="144"/>
      <c r="C5" s="19" t="s">
        <v>58</v>
      </c>
      <c r="D5" s="24" t="s">
        <v>114</v>
      </c>
      <c r="E5" s="144"/>
      <c r="F5" s="144"/>
    </row>
    <row r="6" spans="1:7" ht="17.25" customHeight="1" x14ac:dyDescent="0.3">
      <c r="A6" s="133"/>
      <c r="B6" s="145"/>
      <c r="C6" s="7" t="s">
        <v>18</v>
      </c>
      <c r="D6" s="10" t="s">
        <v>115</v>
      </c>
      <c r="E6" s="145"/>
      <c r="F6" s="145"/>
    </row>
    <row r="7" spans="1:7" ht="17.25" customHeight="1" x14ac:dyDescent="0.3">
      <c r="A7" s="133"/>
      <c r="B7" s="145"/>
      <c r="C7" s="45" t="s">
        <v>116</v>
      </c>
      <c r="D7" s="10" t="s">
        <v>117</v>
      </c>
      <c r="E7" s="145"/>
      <c r="F7" s="145"/>
    </row>
    <row r="8" spans="1:7" ht="17.25" customHeight="1" x14ac:dyDescent="0.3">
      <c r="A8" s="133"/>
      <c r="B8" s="146"/>
      <c r="C8" s="7" t="s">
        <v>19</v>
      </c>
      <c r="D8" s="10" t="s">
        <v>20</v>
      </c>
      <c r="E8" s="145"/>
      <c r="F8" s="145"/>
    </row>
    <row r="9" spans="1:7" ht="17.25" customHeight="1" x14ac:dyDescent="0.3">
      <c r="A9" s="133"/>
      <c r="B9" s="147" t="s">
        <v>22</v>
      </c>
      <c r="C9" s="7" t="s">
        <v>23</v>
      </c>
      <c r="D9" s="10" t="s">
        <v>118</v>
      </c>
      <c r="E9" s="145"/>
      <c r="F9" s="145"/>
    </row>
    <row r="10" spans="1:7" ht="17.25" customHeight="1" x14ac:dyDescent="0.3">
      <c r="A10" s="133"/>
      <c r="B10" s="148"/>
      <c r="C10" s="7" t="s">
        <v>119</v>
      </c>
      <c r="D10" s="10" t="s">
        <v>120</v>
      </c>
      <c r="E10" s="145"/>
      <c r="F10" s="145"/>
    </row>
    <row r="11" spans="1:7" ht="17.25" customHeight="1" x14ac:dyDescent="0.3">
      <c r="A11" s="133"/>
      <c r="B11" s="148"/>
      <c r="C11" s="7" t="s">
        <v>121</v>
      </c>
      <c r="D11" s="10" t="s">
        <v>122</v>
      </c>
      <c r="E11" s="145"/>
      <c r="F11" s="145"/>
    </row>
    <row r="12" spans="1:7" ht="17.25" customHeight="1" x14ac:dyDescent="0.3">
      <c r="A12" s="134"/>
      <c r="B12" s="105"/>
      <c r="C12" s="7" t="s">
        <v>123</v>
      </c>
      <c r="D12" s="10" t="s">
        <v>124</v>
      </c>
      <c r="E12" s="146"/>
      <c r="F12" s="146"/>
    </row>
    <row r="13" spans="1:7" ht="17.25" customHeight="1" x14ac:dyDescent="0.3">
      <c r="A13" s="77"/>
      <c r="B13" s="78"/>
      <c r="C13" s="11" t="s">
        <v>27</v>
      </c>
      <c r="D13" s="12"/>
      <c r="E13" s="13">
        <v>70</v>
      </c>
      <c r="F13" s="14"/>
    </row>
    <row r="14" spans="1:7" ht="28" customHeight="1" x14ac:dyDescent="0.3">
      <c r="A14" s="131"/>
      <c r="B14" s="131"/>
      <c r="C14" s="131"/>
      <c r="D14" s="131"/>
      <c r="E14" s="131"/>
      <c r="F14" s="131"/>
    </row>
    <row r="15" spans="1:7" ht="17.25" customHeight="1" x14ac:dyDescent="0.3">
      <c r="A15" s="57" t="s">
        <v>5</v>
      </c>
      <c r="B15" s="55" t="s">
        <v>6</v>
      </c>
      <c r="C15" s="122" t="s">
        <v>7</v>
      </c>
      <c r="D15" s="124" t="s">
        <v>54</v>
      </c>
      <c r="E15" s="125"/>
      <c r="F15" s="126" t="s">
        <v>55</v>
      </c>
    </row>
    <row r="16" spans="1:7" ht="46.75" customHeight="1" x14ac:dyDescent="0.3">
      <c r="A16" s="58"/>
      <c r="B16" s="56"/>
      <c r="C16" s="123"/>
      <c r="D16" s="4" t="s">
        <v>10</v>
      </c>
      <c r="E16" s="2" t="s">
        <v>56</v>
      </c>
      <c r="F16" s="127"/>
    </row>
    <row r="17" spans="1:6" ht="17.25" customHeight="1" x14ac:dyDescent="0.3">
      <c r="A17" s="132" t="s">
        <v>125</v>
      </c>
      <c r="B17" s="119" t="s">
        <v>13</v>
      </c>
      <c r="C17" s="7" t="s">
        <v>126</v>
      </c>
      <c r="D17" s="10" t="s">
        <v>127</v>
      </c>
      <c r="E17" s="96">
        <v>9</v>
      </c>
      <c r="F17" s="69" t="s">
        <v>57</v>
      </c>
    </row>
    <row r="18" spans="1:6" ht="17.25" customHeight="1" x14ac:dyDescent="0.3">
      <c r="A18" s="133"/>
      <c r="B18" s="120"/>
      <c r="C18" s="7" t="s">
        <v>126</v>
      </c>
      <c r="D18" s="10" t="s">
        <v>128</v>
      </c>
      <c r="E18" s="143"/>
      <c r="F18" s="70"/>
    </row>
    <row r="19" spans="1:6" ht="17.25" customHeight="1" x14ac:dyDescent="0.3">
      <c r="A19" s="134"/>
      <c r="B19" s="10" t="s">
        <v>59</v>
      </c>
      <c r="C19" s="7" t="s">
        <v>129</v>
      </c>
      <c r="D19" s="10" t="s">
        <v>130</v>
      </c>
      <c r="E19" s="97"/>
      <c r="F19" s="71"/>
    </row>
    <row r="20" spans="1:6" ht="17.25" customHeight="1" x14ac:dyDescent="0.3">
      <c r="A20" s="77"/>
      <c r="B20" s="78"/>
      <c r="C20" s="11" t="s">
        <v>30</v>
      </c>
      <c r="D20" s="12"/>
      <c r="E20" s="13">
        <v>9</v>
      </c>
      <c r="F20" s="14"/>
    </row>
    <row r="21" spans="1:6" ht="14.25" customHeight="1" x14ac:dyDescent="0.3">
      <c r="A21" s="86"/>
      <c r="B21" s="86"/>
      <c r="C21" s="86"/>
      <c r="D21" s="86"/>
      <c r="E21" s="86"/>
      <c r="F21" s="86"/>
    </row>
    <row r="22" spans="1:6" ht="17.25" customHeight="1" x14ac:dyDescent="0.3">
      <c r="A22" s="57" t="s">
        <v>5</v>
      </c>
      <c r="B22" s="55" t="s">
        <v>6</v>
      </c>
      <c r="C22" s="122" t="s">
        <v>7</v>
      </c>
      <c r="D22" s="124" t="s">
        <v>54</v>
      </c>
      <c r="E22" s="125"/>
      <c r="F22" s="126" t="s">
        <v>55</v>
      </c>
    </row>
    <row r="23" spans="1:6" ht="46.75" customHeight="1" x14ac:dyDescent="0.3">
      <c r="A23" s="58"/>
      <c r="B23" s="56"/>
      <c r="C23" s="123"/>
      <c r="D23" s="4" t="s">
        <v>10</v>
      </c>
      <c r="E23" s="2" t="s">
        <v>56</v>
      </c>
      <c r="F23" s="127"/>
    </row>
    <row r="24" spans="1:6" ht="17.25" customHeight="1" x14ac:dyDescent="0.3">
      <c r="A24" s="104" t="s">
        <v>131</v>
      </c>
      <c r="B24" s="119" t="s">
        <v>13</v>
      </c>
      <c r="C24" s="7" t="s">
        <v>31</v>
      </c>
      <c r="D24" s="10" t="s">
        <v>132</v>
      </c>
      <c r="E24" s="140">
        <v>12</v>
      </c>
      <c r="F24" s="119" t="s">
        <v>57</v>
      </c>
    </row>
    <row r="25" spans="1:6" ht="24.65" customHeight="1" x14ac:dyDescent="0.3">
      <c r="A25" s="142"/>
      <c r="B25" s="120"/>
      <c r="C25" s="46" t="s">
        <v>133</v>
      </c>
      <c r="D25" s="10" t="s">
        <v>134</v>
      </c>
      <c r="E25" s="141"/>
      <c r="F25" s="120"/>
    </row>
    <row r="26" spans="1:6" ht="17.25" customHeight="1" x14ac:dyDescent="0.3">
      <c r="A26" s="77"/>
      <c r="B26" s="78"/>
      <c r="C26" s="25" t="s">
        <v>33</v>
      </c>
      <c r="D26" s="12"/>
      <c r="E26" s="13">
        <v>12</v>
      </c>
      <c r="F26" s="14"/>
    </row>
    <row r="27" spans="1:6" ht="14.5" customHeight="1" x14ac:dyDescent="0.3">
      <c r="A27" s="86"/>
      <c r="B27" s="86"/>
      <c r="C27" s="86"/>
      <c r="D27" s="86"/>
      <c r="E27" s="86"/>
      <c r="F27" s="86"/>
    </row>
    <row r="28" spans="1:6" ht="17.25" customHeight="1" x14ac:dyDescent="0.3">
      <c r="A28" s="57" t="s">
        <v>5</v>
      </c>
      <c r="B28" s="55" t="s">
        <v>6</v>
      </c>
      <c r="C28" s="122" t="s">
        <v>7</v>
      </c>
      <c r="D28" s="124" t="s">
        <v>54</v>
      </c>
      <c r="E28" s="125"/>
      <c r="F28" s="126" t="s">
        <v>55</v>
      </c>
    </row>
    <row r="29" spans="1:6" ht="46.75" customHeight="1" x14ac:dyDescent="0.3">
      <c r="A29" s="58"/>
      <c r="B29" s="56"/>
      <c r="C29" s="123"/>
      <c r="D29" s="4" t="s">
        <v>10</v>
      </c>
      <c r="E29" s="2" t="s">
        <v>56</v>
      </c>
      <c r="F29" s="127"/>
    </row>
    <row r="30" spans="1:6" ht="17.25" customHeight="1" x14ac:dyDescent="0.3">
      <c r="A30" s="138" t="s">
        <v>80</v>
      </c>
      <c r="B30" s="10" t="s">
        <v>13</v>
      </c>
      <c r="C30" s="7" t="s">
        <v>60</v>
      </c>
      <c r="D30" s="8"/>
      <c r="E30" s="140">
        <v>150</v>
      </c>
      <c r="F30" s="119" t="s">
        <v>57</v>
      </c>
    </row>
    <row r="31" spans="1:6" ht="17.25" customHeight="1" x14ac:dyDescent="0.3">
      <c r="A31" s="139"/>
      <c r="B31" s="10" t="s">
        <v>59</v>
      </c>
      <c r="C31" s="7" t="s">
        <v>61</v>
      </c>
      <c r="D31" s="8"/>
      <c r="E31" s="141"/>
      <c r="F31" s="120"/>
    </row>
    <row r="32" spans="1:6" ht="17.25" customHeight="1" x14ac:dyDescent="0.3">
      <c r="A32" s="77"/>
      <c r="B32" s="78"/>
      <c r="C32" s="11" t="s">
        <v>37</v>
      </c>
      <c r="D32" s="12"/>
      <c r="E32" s="13">
        <v>150</v>
      </c>
      <c r="F32" s="14"/>
    </row>
    <row r="33" spans="1:6" ht="14.25" customHeight="1" x14ac:dyDescent="0.3">
      <c r="A33" s="86"/>
      <c r="B33" s="86"/>
      <c r="C33" s="86"/>
      <c r="D33" s="86"/>
      <c r="E33" s="86"/>
      <c r="F33" s="86"/>
    </row>
    <row r="34" spans="1:6" ht="17.25" customHeight="1" x14ac:dyDescent="0.3">
      <c r="A34" s="57" t="s">
        <v>5</v>
      </c>
      <c r="B34" s="55" t="s">
        <v>6</v>
      </c>
      <c r="C34" s="122" t="s">
        <v>7</v>
      </c>
      <c r="D34" s="124" t="s">
        <v>54</v>
      </c>
      <c r="E34" s="125"/>
      <c r="F34" s="126" t="s">
        <v>55</v>
      </c>
    </row>
    <row r="35" spans="1:6" ht="46.75" customHeight="1" x14ac:dyDescent="0.3">
      <c r="A35" s="58"/>
      <c r="B35" s="56"/>
      <c r="C35" s="123"/>
      <c r="D35" s="4" t="s">
        <v>10</v>
      </c>
      <c r="E35" s="2" t="s">
        <v>56</v>
      </c>
      <c r="F35" s="127"/>
    </row>
    <row r="36" spans="1:6" ht="17.25" customHeight="1" x14ac:dyDescent="0.3">
      <c r="A36" s="132" t="s">
        <v>135</v>
      </c>
      <c r="B36" s="10" t="s">
        <v>62</v>
      </c>
      <c r="C36" s="7" t="s">
        <v>61</v>
      </c>
      <c r="D36" s="8"/>
      <c r="E36" s="128">
        <v>170</v>
      </c>
      <c r="F36" s="69" t="s">
        <v>57</v>
      </c>
    </row>
    <row r="37" spans="1:6" ht="17.25" customHeight="1" x14ac:dyDescent="0.3">
      <c r="A37" s="133"/>
      <c r="B37" s="10" t="s">
        <v>13</v>
      </c>
      <c r="C37" s="7" t="s">
        <v>61</v>
      </c>
      <c r="D37" s="8"/>
      <c r="E37" s="129"/>
      <c r="F37" s="70"/>
    </row>
    <row r="38" spans="1:6" ht="17.25" customHeight="1" x14ac:dyDescent="0.3">
      <c r="A38" s="134"/>
      <c r="B38" s="10" t="s">
        <v>59</v>
      </c>
      <c r="C38" s="7" t="s">
        <v>61</v>
      </c>
      <c r="D38" s="8"/>
      <c r="E38" s="130"/>
      <c r="F38" s="71"/>
    </row>
    <row r="39" spans="1:6" ht="17.25" customHeight="1" x14ac:dyDescent="0.3">
      <c r="A39" s="77"/>
      <c r="B39" s="78"/>
      <c r="C39" s="11" t="s">
        <v>38</v>
      </c>
      <c r="D39" s="12"/>
      <c r="E39" s="13">
        <v>170</v>
      </c>
      <c r="F39" s="14"/>
    </row>
    <row r="40" spans="1:6" ht="14.25" customHeight="1" x14ac:dyDescent="0.3">
      <c r="A40" s="86"/>
      <c r="B40" s="86"/>
      <c r="C40" s="86"/>
      <c r="D40" s="86"/>
      <c r="E40" s="86"/>
      <c r="F40" s="86"/>
    </row>
    <row r="41" spans="1:6" ht="17.25" customHeight="1" x14ac:dyDescent="0.3">
      <c r="A41" s="1" t="s">
        <v>5</v>
      </c>
      <c r="B41" s="2" t="s">
        <v>6</v>
      </c>
      <c r="C41" s="23" t="s">
        <v>7</v>
      </c>
      <c r="D41" s="124" t="s">
        <v>54</v>
      </c>
      <c r="E41" s="125"/>
      <c r="F41" s="8"/>
    </row>
    <row r="42" spans="1:6" ht="46.75" customHeight="1" x14ac:dyDescent="0.3">
      <c r="A42" s="15"/>
      <c r="B42" s="15"/>
      <c r="C42" s="15"/>
      <c r="D42" s="16" t="s">
        <v>10</v>
      </c>
      <c r="E42" s="26" t="s">
        <v>56</v>
      </c>
      <c r="F42" s="3" t="s">
        <v>55</v>
      </c>
    </row>
    <row r="43" spans="1:6" ht="17.25" customHeight="1" x14ac:dyDescent="0.3">
      <c r="A43" s="135" t="s">
        <v>136</v>
      </c>
      <c r="B43" s="69" t="s">
        <v>13</v>
      </c>
      <c r="C43" s="7" t="s">
        <v>39</v>
      </c>
      <c r="D43" s="10" t="s">
        <v>40</v>
      </c>
      <c r="E43" s="128">
        <v>140</v>
      </c>
      <c r="F43" s="69" t="s">
        <v>57</v>
      </c>
    </row>
    <row r="44" spans="1:6" ht="17.25" customHeight="1" x14ac:dyDescent="0.3">
      <c r="A44" s="136"/>
      <c r="B44" s="70"/>
      <c r="C44" s="7" t="s">
        <v>41</v>
      </c>
      <c r="D44" s="10" t="s">
        <v>42</v>
      </c>
      <c r="E44" s="129"/>
      <c r="F44" s="70"/>
    </row>
    <row r="45" spans="1:6" ht="17.25" customHeight="1" x14ac:dyDescent="0.3">
      <c r="A45" s="136"/>
      <c r="B45" s="70"/>
      <c r="C45" s="7" t="s">
        <v>63</v>
      </c>
      <c r="D45" s="10" t="s">
        <v>137</v>
      </c>
      <c r="E45" s="129"/>
      <c r="F45" s="70"/>
    </row>
    <row r="46" spans="1:6" ht="17.25" customHeight="1" x14ac:dyDescent="0.3">
      <c r="A46" s="136"/>
      <c r="B46" s="70"/>
      <c r="C46" s="7" t="s">
        <v>63</v>
      </c>
      <c r="D46" s="10" t="s">
        <v>138</v>
      </c>
      <c r="E46" s="129"/>
      <c r="F46" s="70"/>
    </row>
    <row r="47" spans="1:6" ht="17.25" customHeight="1" x14ac:dyDescent="0.3">
      <c r="A47" s="136"/>
      <c r="B47" s="71"/>
      <c r="C47" s="7" t="s">
        <v>63</v>
      </c>
      <c r="D47" s="10" t="s">
        <v>139</v>
      </c>
      <c r="E47" s="129"/>
      <c r="F47" s="70"/>
    </row>
    <row r="48" spans="1:6" ht="17.25" customHeight="1" x14ac:dyDescent="0.3">
      <c r="A48" s="136"/>
      <c r="B48" s="69" t="s">
        <v>64</v>
      </c>
      <c r="C48" s="7" t="s">
        <v>46</v>
      </c>
      <c r="D48" s="10" t="s">
        <v>140</v>
      </c>
      <c r="E48" s="129"/>
      <c r="F48" s="70"/>
    </row>
    <row r="49" spans="1:6" ht="17.25" customHeight="1" x14ac:dyDescent="0.3">
      <c r="A49" s="136"/>
      <c r="B49" s="70"/>
      <c r="C49" s="7" t="s">
        <v>63</v>
      </c>
      <c r="D49" s="10" t="s">
        <v>141</v>
      </c>
      <c r="E49" s="129"/>
      <c r="F49" s="70"/>
    </row>
    <row r="50" spans="1:6" ht="17.25" customHeight="1" x14ac:dyDescent="0.3">
      <c r="A50" s="136"/>
      <c r="B50" s="70"/>
      <c r="C50" s="7" t="s">
        <v>63</v>
      </c>
      <c r="D50" s="10" t="s">
        <v>142</v>
      </c>
      <c r="E50" s="129"/>
      <c r="F50" s="70"/>
    </row>
    <row r="51" spans="1:6" ht="17.25" customHeight="1" x14ac:dyDescent="0.3">
      <c r="A51" s="136"/>
      <c r="B51" s="70"/>
      <c r="C51" s="7" t="s">
        <v>63</v>
      </c>
      <c r="D51" s="10" t="s">
        <v>143</v>
      </c>
      <c r="E51" s="129"/>
      <c r="F51" s="70"/>
    </row>
    <row r="52" spans="1:6" ht="17.25" customHeight="1" x14ac:dyDescent="0.3">
      <c r="A52" s="137"/>
      <c r="B52" s="71"/>
      <c r="C52" s="7" t="s">
        <v>49</v>
      </c>
      <c r="D52" s="10" t="s">
        <v>144</v>
      </c>
      <c r="E52" s="130"/>
      <c r="F52" s="71"/>
    </row>
    <row r="53" spans="1:6" ht="17.25" customHeight="1" x14ac:dyDescent="0.3">
      <c r="A53" s="77"/>
      <c r="B53" s="78"/>
      <c r="C53" s="11" t="s">
        <v>50</v>
      </c>
      <c r="D53" s="12"/>
      <c r="E53" s="13">
        <v>140</v>
      </c>
      <c r="F53" s="14"/>
    </row>
    <row r="54" spans="1:6" ht="41.9" customHeight="1" x14ac:dyDescent="0.3">
      <c r="A54" s="131"/>
      <c r="B54" s="131"/>
      <c r="C54" s="131"/>
      <c r="D54" s="131"/>
      <c r="E54" s="131"/>
      <c r="F54" s="131"/>
    </row>
    <row r="55" spans="1:6" ht="17.25" customHeight="1" x14ac:dyDescent="0.3">
      <c r="A55" s="57" t="s">
        <v>5</v>
      </c>
      <c r="B55" s="55" t="s">
        <v>6</v>
      </c>
      <c r="C55" s="122" t="s">
        <v>7</v>
      </c>
      <c r="D55" s="124" t="s">
        <v>54</v>
      </c>
      <c r="E55" s="125"/>
      <c r="F55" s="126" t="s">
        <v>55</v>
      </c>
    </row>
    <row r="56" spans="1:6" ht="46.75" customHeight="1" x14ac:dyDescent="0.3">
      <c r="A56" s="58"/>
      <c r="B56" s="56"/>
      <c r="C56" s="123"/>
      <c r="D56" s="4" t="s">
        <v>10</v>
      </c>
      <c r="E56" s="2" t="s">
        <v>56</v>
      </c>
      <c r="F56" s="127"/>
    </row>
    <row r="57" spans="1:6" ht="17.25" customHeight="1" x14ac:dyDescent="0.3">
      <c r="A57" s="66" t="s">
        <v>145</v>
      </c>
      <c r="B57" s="10" t="s">
        <v>62</v>
      </c>
      <c r="C57" s="7" t="s">
        <v>146</v>
      </c>
      <c r="D57" s="8"/>
      <c r="E57" s="128">
        <v>340</v>
      </c>
      <c r="F57" s="69" t="s">
        <v>57</v>
      </c>
    </row>
    <row r="58" spans="1:6" ht="17.25" customHeight="1" x14ac:dyDescent="0.3">
      <c r="A58" s="108"/>
      <c r="B58" s="10" t="s">
        <v>13</v>
      </c>
      <c r="C58" s="7" t="s">
        <v>147</v>
      </c>
      <c r="D58" s="8"/>
      <c r="E58" s="129"/>
      <c r="F58" s="70"/>
    </row>
    <row r="59" spans="1:6" ht="17.25" customHeight="1" x14ac:dyDescent="0.3">
      <c r="A59" s="109"/>
      <c r="B59" s="10" t="s">
        <v>59</v>
      </c>
      <c r="C59" s="7" t="s">
        <v>148</v>
      </c>
      <c r="D59" s="8"/>
      <c r="E59" s="130"/>
      <c r="F59" s="71"/>
    </row>
    <row r="60" spans="1:6" ht="17.25" customHeight="1" x14ac:dyDescent="0.3">
      <c r="A60" s="77"/>
      <c r="B60" s="78"/>
      <c r="C60" s="11" t="s">
        <v>51</v>
      </c>
      <c r="D60" s="12"/>
      <c r="E60" s="13">
        <v>340</v>
      </c>
      <c r="F60" s="14"/>
    </row>
    <row r="61" spans="1:6" ht="14.25" customHeight="1" x14ac:dyDescent="0.3">
      <c r="A61" s="86"/>
      <c r="B61" s="86"/>
      <c r="C61" s="86"/>
      <c r="D61" s="86"/>
      <c r="E61" s="86"/>
      <c r="F61" s="86"/>
    </row>
    <row r="62" spans="1:6" ht="17.25" customHeight="1" x14ac:dyDescent="0.3">
      <c r="A62" s="57" t="s">
        <v>5</v>
      </c>
      <c r="B62" s="55" t="s">
        <v>6</v>
      </c>
      <c r="C62" s="122" t="s">
        <v>7</v>
      </c>
      <c r="D62" s="124" t="s">
        <v>54</v>
      </c>
      <c r="E62" s="125"/>
      <c r="F62" s="126" t="s">
        <v>55</v>
      </c>
    </row>
    <row r="63" spans="1:6" ht="46.75" customHeight="1" x14ac:dyDescent="0.3">
      <c r="A63" s="58"/>
      <c r="B63" s="56"/>
      <c r="C63" s="123"/>
      <c r="D63" s="4" t="s">
        <v>10</v>
      </c>
      <c r="E63" s="2" t="s">
        <v>56</v>
      </c>
      <c r="F63" s="127"/>
    </row>
    <row r="64" spans="1:6" ht="17.25" customHeight="1" x14ac:dyDescent="0.3">
      <c r="A64" s="29" t="s">
        <v>149</v>
      </c>
      <c r="B64" s="10" t="s">
        <v>13</v>
      </c>
      <c r="C64" s="7" t="s">
        <v>65</v>
      </c>
      <c r="D64" s="8"/>
      <c r="E64" s="9">
        <v>20</v>
      </c>
      <c r="F64" s="119" t="s">
        <v>57</v>
      </c>
    </row>
    <row r="65" spans="1:6" ht="17.25" customHeight="1" x14ac:dyDescent="0.3">
      <c r="A65" s="77"/>
      <c r="B65" s="78"/>
      <c r="C65" s="11" t="s">
        <v>150</v>
      </c>
      <c r="D65" s="12"/>
      <c r="E65" s="13">
        <v>20</v>
      </c>
      <c r="F65" s="120"/>
    </row>
    <row r="66" spans="1:6" ht="14.25" customHeight="1" x14ac:dyDescent="0.3">
      <c r="A66" s="86"/>
      <c r="B66" s="86"/>
      <c r="C66" s="86"/>
      <c r="D66" s="86"/>
      <c r="E66" s="86"/>
      <c r="F66" s="86"/>
    </row>
    <row r="67" spans="1:6" ht="14.25" customHeight="1" x14ac:dyDescent="0.3">
      <c r="A67" s="121"/>
      <c r="B67" s="121"/>
      <c r="C67" s="121"/>
      <c r="D67" s="121"/>
      <c r="E67" s="121"/>
      <c r="F67" s="121"/>
    </row>
    <row r="68" spans="1:6" ht="17.25" customHeight="1" x14ac:dyDescent="0.3">
      <c r="A68" s="57" t="s">
        <v>5</v>
      </c>
      <c r="B68" s="55" t="s">
        <v>6</v>
      </c>
      <c r="C68" s="122" t="s">
        <v>7</v>
      </c>
      <c r="D68" s="124" t="s">
        <v>54</v>
      </c>
      <c r="E68" s="125"/>
      <c r="F68" s="126" t="s">
        <v>55</v>
      </c>
    </row>
    <row r="69" spans="1:6" ht="46.75" customHeight="1" x14ac:dyDescent="0.3">
      <c r="A69" s="58"/>
      <c r="B69" s="56"/>
      <c r="C69" s="123"/>
      <c r="D69" s="4" t="s">
        <v>10</v>
      </c>
      <c r="E69" s="2" t="s">
        <v>56</v>
      </c>
      <c r="F69" s="127"/>
    </row>
    <row r="70" spans="1:6" ht="56.25" customHeight="1" x14ac:dyDescent="0.3">
      <c r="A70" s="29" t="s">
        <v>151</v>
      </c>
      <c r="B70" s="10" t="s">
        <v>13</v>
      </c>
      <c r="C70" s="27" t="s">
        <v>152</v>
      </c>
      <c r="D70" s="8"/>
      <c r="E70" s="21">
        <v>120</v>
      </c>
      <c r="F70" s="20" t="s">
        <v>57</v>
      </c>
    </row>
    <row r="71" spans="1:6" ht="17.25" customHeight="1" x14ac:dyDescent="0.3">
      <c r="A71" s="77"/>
      <c r="B71" s="78"/>
      <c r="C71" s="47" t="s">
        <v>153</v>
      </c>
      <c r="D71" s="12"/>
      <c r="E71" s="13">
        <f>SUM(E70)</f>
        <v>120</v>
      </c>
    </row>
  </sheetData>
  <mergeCells count="88">
    <mergeCell ref="A13:B13"/>
    <mergeCell ref="A1:G1"/>
    <mergeCell ref="A2:A3"/>
    <mergeCell ref="B2:B3"/>
    <mergeCell ref="C2:C3"/>
    <mergeCell ref="D2:E2"/>
    <mergeCell ref="F2:F3"/>
    <mergeCell ref="A5:A12"/>
    <mergeCell ref="B5:B8"/>
    <mergeCell ref="E5:E12"/>
    <mergeCell ref="F5:F12"/>
    <mergeCell ref="B9:B12"/>
    <mergeCell ref="A14:F14"/>
    <mergeCell ref="A15:A16"/>
    <mergeCell ref="B15:B16"/>
    <mergeCell ref="C15:C16"/>
    <mergeCell ref="D15:E15"/>
    <mergeCell ref="F15:F16"/>
    <mergeCell ref="A24:A25"/>
    <mergeCell ref="B24:B25"/>
    <mergeCell ref="E24:E25"/>
    <mergeCell ref="F24:F25"/>
    <mergeCell ref="A17:A19"/>
    <mergeCell ref="B17:B18"/>
    <mergeCell ref="E17:E19"/>
    <mergeCell ref="F17:F19"/>
    <mergeCell ref="A20:B20"/>
    <mergeCell ref="A21:F21"/>
    <mergeCell ref="A22:A23"/>
    <mergeCell ref="B22:B23"/>
    <mergeCell ref="C22:C23"/>
    <mergeCell ref="D22:E22"/>
    <mergeCell ref="F22:F23"/>
    <mergeCell ref="A26:B26"/>
    <mergeCell ref="A27:F27"/>
    <mergeCell ref="A28:A29"/>
    <mergeCell ref="B28:B29"/>
    <mergeCell ref="C28:C29"/>
    <mergeCell ref="D28:E28"/>
    <mergeCell ref="F28:F29"/>
    <mergeCell ref="A34:A35"/>
    <mergeCell ref="B34:B35"/>
    <mergeCell ref="C34:C35"/>
    <mergeCell ref="D34:E34"/>
    <mergeCell ref="F34:F35"/>
    <mergeCell ref="A30:A31"/>
    <mergeCell ref="E30:E31"/>
    <mergeCell ref="F30:F31"/>
    <mergeCell ref="A32:B32"/>
    <mergeCell ref="A33:F33"/>
    <mergeCell ref="A53:B53"/>
    <mergeCell ref="A36:A38"/>
    <mergeCell ref="E36:E38"/>
    <mergeCell ref="F36:F38"/>
    <mergeCell ref="A39:B39"/>
    <mergeCell ref="A40:F40"/>
    <mergeCell ref="D41:E41"/>
    <mergeCell ref="A43:A52"/>
    <mergeCell ref="B43:B47"/>
    <mergeCell ref="E43:E52"/>
    <mergeCell ref="F43:F52"/>
    <mergeCell ref="B48:B52"/>
    <mergeCell ref="A54:F54"/>
    <mergeCell ref="A55:A56"/>
    <mergeCell ref="B55:B56"/>
    <mergeCell ref="C55:C56"/>
    <mergeCell ref="D55:E55"/>
    <mergeCell ref="F55:F56"/>
    <mergeCell ref="A62:A63"/>
    <mergeCell ref="B62:B63"/>
    <mergeCell ref="C62:C63"/>
    <mergeCell ref="D62:E62"/>
    <mergeCell ref="F62:F63"/>
    <mergeCell ref="A57:A59"/>
    <mergeCell ref="E57:E59"/>
    <mergeCell ref="F57:F59"/>
    <mergeCell ref="A60:B60"/>
    <mergeCell ref="A61:F61"/>
    <mergeCell ref="A71:B71"/>
    <mergeCell ref="F64:F65"/>
    <mergeCell ref="A65:B65"/>
    <mergeCell ref="A66:F66"/>
    <mergeCell ref="A67:F67"/>
    <mergeCell ref="A68:A69"/>
    <mergeCell ref="B68:B69"/>
    <mergeCell ref="C68:C69"/>
    <mergeCell ref="D68:E68"/>
    <mergeCell ref="F68:F6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E85BD-A785-4702-AE51-440BF9A8C4F5}">
  <dimension ref="A1:D9"/>
  <sheetViews>
    <sheetView tabSelected="1" workbookViewId="0">
      <selection activeCell="A5" sqref="A5:D5"/>
    </sheetView>
  </sheetViews>
  <sheetFormatPr baseColWidth="10" defaultColWidth="8.796875" defaultRowHeight="13" x14ac:dyDescent="0.3"/>
  <cols>
    <col min="1" max="1" width="86.296875" customWidth="1"/>
    <col min="2" max="2" width="15.69921875" customWidth="1"/>
    <col min="3" max="3" width="19.296875" customWidth="1"/>
    <col min="4" max="4" width="3.296875" customWidth="1"/>
  </cols>
  <sheetData>
    <row r="1" spans="1:4" ht="17.25" customHeight="1" x14ac:dyDescent="0.3">
      <c r="A1" s="54" t="s">
        <v>154</v>
      </c>
      <c r="B1" s="54"/>
      <c r="C1" s="54"/>
      <c r="D1" s="54"/>
    </row>
    <row r="2" spans="1:4" ht="29.9" customHeight="1" x14ac:dyDescent="0.3">
      <c r="A2" s="53" t="s">
        <v>155</v>
      </c>
      <c r="B2" s="53"/>
      <c r="C2" s="53"/>
      <c r="D2" s="53"/>
    </row>
    <row r="3" spans="1:4" ht="29.9" customHeight="1" x14ac:dyDescent="0.3">
      <c r="A3" s="54" t="s">
        <v>156</v>
      </c>
      <c r="B3" s="54"/>
      <c r="C3" s="54"/>
      <c r="D3" s="54"/>
    </row>
    <row r="4" spans="1:4" ht="17.25" customHeight="1" x14ac:dyDescent="0.3">
      <c r="A4" s="54" t="s">
        <v>157</v>
      </c>
      <c r="B4" s="54"/>
      <c r="C4" s="54"/>
      <c r="D4" s="54"/>
    </row>
    <row r="5" spans="1:4" ht="45" customHeight="1" x14ac:dyDescent="0.3">
      <c r="A5" s="149" t="s">
        <v>163</v>
      </c>
      <c r="B5" s="53"/>
      <c r="C5" s="53"/>
      <c r="D5" s="53"/>
    </row>
    <row r="6" spans="1:4" ht="45" customHeight="1" x14ac:dyDescent="0.3">
      <c r="A6" s="53" t="s">
        <v>158</v>
      </c>
      <c r="B6" s="53"/>
      <c r="C6" s="53"/>
      <c r="D6" s="53"/>
    </row>
    <row r="7" spans="1:4" ht="17.25" customHeight="1" x14ac:dyDescent="0.3">
      <c r="A7" s="54" t="s">
        <v>159</v>
      </c>
      <c r="B7" s="54"/>
      <c r="C7" s="54"/>
      <c r="D7" s="54"/>
    </row>
    <row r="8" spans="1:4" ht="92.5" customHeight="1" x14ac:dyDescent="0.3">
      <c r="A8" s="51" t="s">
        <v>160</v>
      </c>
      <c r="B8" s="51"/>
      <c r="C8" s="51"/>
      <c r="D8" s="51"/>
    </row>
    <row r="9" spans="1:4" ht="45" customHeight="1" x14ac:dyDescent="0.3">
      <c r="A9" s="53" t="s">
        <v>161</v>
      </c>
      <c r="B9" s="53"/>
      <c r="C9" s="53"/>
      <c r="D9" s="53"/>
    </row>
  </sheetData>
  <mergeCells count="9">
    <mergeCell ref="A7:D7"/>
    <mergeCell ref="A8:D8"/>
    <mergeCell ref="A9:D9"/>
    <mergeCell ref="A1:D1"/>
    <mergeCell ref="A2:D2"/>
    <mergeCell ref="A3:D3"/>
    <mergeCell ref="A4:D4"/>
    <mergeCell ref="A5:D5"/>
    <mergeCell ref="A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Table 1</vt:lpstr>
      <vt:lpstr>Table 2</vt:lpstr>
      <vt:lpstr>Table 3</vt:lpstr>
      <vt:lpstr>'Table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MOUYOKI MOUKONO Rheine Gallia</dc:creator>
  <cp:lastModifiedBy>BODE Jean-Luc</cp:lastModifiedBy>
  <cp:lastPrinted>2025-02-04T09:26:48Z</cp:lastPrinted>
  <dcterms:created xsi:type="dcterms:W3CDTF">2025-01-30T11:38:20Z</dcterms:created>
  <dcterms:modified xsi:type="dcterms:W3CDTF">2026-02-10T21:26:27Z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2020-10-30T00:00:00Z</vt:filetime>
  </property>
  <property fmtid="{D5CDD505-2E9C-101B-9397-08002B2CF9AE}" pid="3" name="Creator">
    <vt:lpwstr>Microsoft® Word pour Office 365</vt:lpwstr>
  </property>
  <property fmtid="{D5CDD505-2E9C-101B-9397-08002B2CF9AE}" pid="4" name="LastSaved">
    <vt:filetime>2025-01-30T00:00:00Z</vt:filetime>
  </property>
  <property fmtid="{D5CDD505-2E9C-101B-9397-08002B2CF9AE}" pid="5" name="Producer">
    <vt:lpwstr>Microsoft® Word pour Office 365</vt:lpwstr>
  </property>
</Properties>
</file>